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192.168.0.170\nasuko$\経理\栄開発\書式・原稿\新請求書様式・栄グループ\栄開発・業者用\業者へ配布\"/>
    </mc:Choice>
  </mc:AlternateContent>
  <xr:revisionPtr revIDLastSave="0" documentId="13_ncr:1_{6B4B228A-3330-4D8F-97EF-21EEB32EF762}" xr6:coauthVersionLast="47" xr6:coauthVersionMax="47" xr10:uidLastSave="{00000000-0000-0000-0000-000000000000}"/>
  <bookViews>
    <workbookView xWindow="-108" yWindow="-108" windowWidth="23256" windowHeight="12456" xr2:uid="{00000000-000D-0000-FFFF-FFFF00000000}"/>
  </bookViews>
  <sheets>
    <sheet name="(インボイス対応)請求書" sheetId="9" r:id="rId1"/>
  </sheets>
  <definedNames>
    <definedName name="_xlnm.Print_Area" localSheetId="0">'(インボイス対応)請求書'!$A$1:$AO$182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55" i="9" l="1"/>
  <c r="Z37" i="9"/>
  <c r="Z35" i="9"/>
  <c r="Z31" i="9"/>
  <c r="Z25" i="9"/>
  <c r="AC134" i="9"/>
  <c r="AC133" i="9"/>
  <c r="AC74" i="9"/>
  <c r="AC73" i="9"/>
  <c r="Z33" i="9" l="1"/>
  <c r="AA125" i="9"/>
  <c r="AA65" i="9"/>
  <c r="C175" i="9" l="1"/>
  <c r="A175" i="9"/>
  <c r="C173" i="9"/>
  <c r="A173" i="9"/>
  <c r="C171" i="9"/>
  <c r="A171" i="9"/>
  <c r="C169" i="9"/>
  <c r="A169" i="9"/>
  <c r="C167" i="9"/>
  <c r="A167" i="9"/>
  <c r="C165" i="9"/>
  <c r="A165" i="9"/>
  <c r="C163" i="9"/>
  <c r="A163" i="9"/>
  <c r="C161" i="9"/>
  <c r="A161" i="9"/>
  <c r="C159" i="9"/>
  <c r="A159" i="9"/>
  <c r="C157" i="9"/>
  <c r="A157" i="9"/>
  <c r="C155" i="9"/>
  <c r="A155" i="9"/>
  <c r="C153" i="9"/>
  <c r="A153" i="9"/>
  <c r="C151" i="9"/>
  <c r="A151" i="9"/>
  <c r="C149" i="9"/>
  <c r="A149" i="9"/>
  <c r="C147" i="9"/>
  <c r="A147" i="9"/>
  <c r="C145" i="9"/>
  <c r="A145" i="9"/>
  <c r="C143" i="9"/>
  <c r="A143" i="9"/>
  <c r="C115" i="9"/>
  <c r="C113" i="9"/>
  <c r="C111" i="9"/>
  <c r="C109" i="9"/>
  <c r="C107" i="9"/>
  <c r="C105" i="9"/>
  <c r="C103" i="9"/>
  <c r="C101" i="9"/>
  <c r="C99" i="9"/>
  <c r="C97" i="9"/>
  <c r="C95" i="9"/>
  <c r="C93" i="9"/>
  <c r="C91" i="9"/>
  <c r="C89" i="9"/>
  <c r="C87" i="9"/>
  <c r="C85" i="9"/>
  <c r="C83" i="9"/>
  <c r="A115" i="9"/>
  <c r="A113" i="9"/>
  <c r="A111" i="9"/>
  <c r="A109" i="9"/>
  <c r="A107" i="9"/>
  <c r="A105" i="9"/>
  <c r="A103" i="9"/>
  <c r="A101" i="9"/>
  <c r="A99" i="9"/>
  <c r="A97" i="9"/>
  <c r="A95" i="9"/>
  <c r="A93" i="9"/>
  <c r="A91" i="9"/>
  <c r="A89" i="9"/>
  <c r="A87" i="9"/>
  <c r="AC68" i="9" l="1"/>
  <c r="AC128" i="9"/>
  <c r="AK136" i="9" l="1"/>
  <c r="AK76" i="9"/>
  <c r="AH133" i="9" l="1"/>
  <c r="AF175" i="9"/>
  <c r="AF173" i="9"/>
  <c r="AF171" i="9"/>
  <c r="AF169" i="9"/>
  <c r="AF167" i="9"/>
  <c r="AF165" i="9"/>
  <c r="AF163" i="9"/>
  <c r="AF161" i="9"/>
  <c r="AF159" i="9"/>
  <c r="AF157" i="9"/>
  <c r="AF155" i="9"/>
  <c r="AF153" i="9"/>
  <c r="AF151" i="9"/>
  <c r="AF149" i="9"/>
  <c r="AF147" i="9"/>
  <c r="AF145" i="9"/>
  <c r="AF143" i="9"/>
  <c r="AF115" i="9"/>
  <c r="AF113" i="9"/>
  <c r="AF111" i="9"/>
  <c r="AF109" i="9"/>
  <c r="AF107" i="9"/>
  <c r="AF105" i="9"/>
  <c r="AF103" i="9"/>
  <c r="AF101" i="9"/>
  <c r="AF99" i="9"/>
  <c r="AF97" i="9"/>
  <c r="AF95" i="9"/>
  <c r="AF93" i="9"/>
  <c r="AF91" i="9"/>
  <c r="AF89" i="9"/>
  <c r="AF87" i="9"/>
  <c r="AF85" i="9"/>
  <c r="AF83" i="9"/>
  <c r="S111" i="9" l="1"/>
  <c r="S151" i="9" l="1"/>
  <c r="N136" i="9" l="1"/>
  <c r="AG132" i="9"/>
  <c r="X132" i="9"/>
  <c r="AA127" i="9"/>
  <c r="AK135" i="9"/>
  <c r="AK75" i="9"/>
  <c r="S115" i="9" l="1"/>
  <c r="S113" i="9"/>
  <c r="S109" i="9"/>
  <c r="S107" i="9"/>
  <c r="S105" i="9"/>
  <c r="S103" i="9"/>
  <c r="S101" i="9"/>
  <c r="S99" i="9"/>
  <c r="S97" i="9"/>
  <c r="S95" i="9"/>
  <c r="S93" i="9"/>
  <c r="S91" i="9"/>
  <c r="S89" i="9"/>
  <c r="S87" i="9"/>
  <c r="S85" i="9"/>
  <c r="N76" i="9"/>
  <c r="V115" i="9"/>
  <c r="V113" i="9"/>
  <c r="V111" i="9"/>
  <c r="V109" i="9"/>
  <c r="V107" i="9"/>
  <c r="V105" i="9"/>
  <c r="V103" i="9"/>
  <c r="V101" i="9"/>
  <c r="V99" i="9"/>
  <c r="V97" i="9"/>
  <c r="V95" i="9"/>
  <c r="V93" i="9"/>
  <c r="V91" i="9"/>
  <c r="V89" i="9"/>
  <c r="V87" i="9"/>
  <c r="V85" i="9"/>
  <c r="V175" i="9"/>
  <c r="V173" i="9"/>
  <c r="V171" i="9"/>
  <c r="V169" i="9"/>
  <c r="V167" i="9"/>
  <c r="V165" i="9"/>
  <c r="V163" i="9"/>
  <c r="V161" i="9"/>
  <c r="V159" i="9"/>
  <c r="V157" i="9"/>
  <c r="V155" i="9"/>
  <c r="V153" i="9"/>
  <c r="V151" i="9"/>
  <c r="V149" i="9"/>
  <c r="V147" i="9"/>
  <c r="V145" i="9"/>
  <c r="V143" i="9"/>
  <c r="S175" i="9"/>
  <c r="S173" i="9"/>
  <c r="S171" i="9"/>
  <c r="S169" i="9"/>
  <c r="S167" i="9"/>
  <c r="S165" i="9"/>
  <c r="S163" i="9"/>
  <c r="S161" i="9"/>
  <c r="S159" i="9"/>
  <c r="S157" i="9"/>
  <c r="S155" i="9"/>
  <c r="S153" i="9"/>
  <c r="S149" i="9"/>
  <c r="S147" i="9"/>
  <c r="S145" i="9"/>
  <c r="S143" i="9"/>
  <c r="Q175" i="9"/>
  <c r="Q173" i="9"/>
  <c r="Q171" i="9"/>
  <c r="Q169" i="9"/>
  <c r="Q167" i="9"/>
  <c r="Q165" i="9"/>
  <c r="Q163" i="9"/>
  <c r="Q161" i="9"/>
  <c r="Q159" i="9"/>
  <c r="Q157" i="9"/>
  <c r="Q155" i="9"/>
  <c r="Q153" i="9"/>
  <c r="Q151" i="9"/>
  <c r="Q149" i="9"/>
  <c r="Q147" i="9"/>
  <c r="Q145" i="9"/>
  <c r="Q143" i="9"/>
  <c r="E176" i="9"/>
  <c r="E175" i="9"/>
  <c r="E174" i="9"/>
  <c r="E173" i="9"/>
  <c r="E172" i="9"/>
  <c r="E171" i="9"/>
  <c r="E170" i="9"/>
  <c r="E169" i="9"/>
  <c r="E168" i="9"/>
  <c r="E167" i="9"/>
  <c r="E166" i="9"/>
  <c r="E165" i="9"/>
  <c r="E164" i="9"/>
  <c r="E163" i="9"/>
  <c r="E162" i="9"/>
  <c r="E161" i="9"/>
  <c r="E160" i="9"/>
  <c r="E159" i="9"/>
  <c r="E158" i="9"/>
  <c r="E157" i="9"/>
  <c r="E156" i="9"/>
  <c r="E155" i="9"/>
  <c r="E154" i="9"/>
  <c r="E153" i="9"/>
  <c r="E152" i="9"/>
  <c r="E151" i="9"/>
  <c r="E150" i="9"/>
  <c r="E149" i="9"/>
  <c r="E148" i="9"/>
  <c r="E147" i="9"/>
  <c r="E146" i="9"/>
  <c r="E145" i="9"/>
  <c r="E143" i="9"/>
  <c r="E144" i="9"/>
  <c r="Z136" i="9"/>
  <c r="Z135" i="9"/>
  <c r="V134" i="9"/>
  <c r="V133" i="9"/>
  <c r="V131" i="9"/>
  <c r="V130" i="9"/>
  <c r="V129" i="9"/>
  <c r="X128" i="9"/>
  <c r="AI125" i="9"/>
  <c r="AF125" i="9"/>
  <c r="A128" i="9"/>
  <c r="V83" i="9"/>
  <c r="S83" i="9"/>
  <c r="Q115" i="9"/>
  <c r="Q113" i="9"/>
  <c r="Q111" i="9"/>
  <c r="Q109" i="9"/>
  <c r="Q107" i="9"/>
  <c r="Q105" i="9"/>
  <c r="Q103" i="9"/>
  <c r="Q101" i="9"/>
  <c r="Q99" i="9"/>
  <c r="Q97" i="9"/>
  <c r="Q95" i="9"/>
  <c r="Q93" i="9"/>
  <c r="Q91" i="9"/>
  <c r="Q89" i="9"/>
  <c r="Q87" i="9"/>
  <c r="Q85" i="9"/>
  <c r="Q83" i="9"/>
  <c r="E116" i="9"/>
  <c r="E115" i="9"/>
  <c r="E114" i="9"/>
  <c r="E113" i="9"/>
  <c r="E112" i="9"/>
  <c r="E111" i="9"/>
  <c r="E110" i="9"/>
  <c r="E109" i="9"/>
  <c r="E108" i="9"/>
  <c r="E107" i="9"/>
  <c r="E106" i="9"/>
  <c r="E105" i="9"/>
  <c r="E104" i="9"/>
  <c r="E103" i="9"/>
  <c r="E102" i="9"/>
  <c r="E101" i="9"/>
  <c r="E100" i="9"/>
  <c r="E99" i="9"/>
  <c r="E98" i="9"/>
  <c r="E97" i="9"/>
  <c r="E96" i="9"/>
  <c r="E95" i="9"/>
  <c r="E94" i="9"/>
  <c r="E93" i="9"/>
  <c r="E92" i="9"/>
  <c r="E91" i="9"/>
  <c r="E90" i="9"/>
  <c r="E89" i="9"/>
  <c r="E88" i="9"/>
  <c r="E87" i="9"/>
  <c r="E86" i="9"/>
  <c r="E85" i="9"/>
  <c r="E84" i="9"/>
  <c r="E83" i="9"/>
  <c r="A85" i="9"/>
  <c r="A83" i="9"/>
  <c r="Z76" i="9"/>
  <c r="Z75" i="9"/>
  <c r="AH73" i="9"/>
  <c r="V74" i="9"/>
  <c r="V73" i="9"/>
  <c r="AG72" i="9"/>
  <c r="X72" i="9"/>
  <c r="V71" i="9"/>
  <c r="V70" i="9"/>
  <c r="V69" i="9"/>
  <c r="X68" i="9"/>
  <c r="AI65" i="9"/>
  <c r="AF65" i="9"/>
  <c r="AA67" i="9"/>
  <c r="A68" i="9"/>
  <c r="Z53" i="9" l="1"/>
  <c r="Z51" i="9"/>
  <c r="Z49" i="9"/>
  <c r="Z47" i="9"/>
  <c r="Z45" i="9"/>
  <c r="Z43" i="9"/>
  <c r="Z41" i="9"/>
  <c r="Z39" i="9"/>
  <c r="G12" i="9" s="1"/>
  <c r="N12" i="9" s="1"/>
  <c r="G14" i="9"/>
  <c r="G13" i="9" l="1"/>
  <c r="Z83" i="9"/>
  <c r="Z143" i="9"/>
  <c r="Z149" i="9"/>
  <c r="Z89" i="9"/>
  <c r="Z165" i="9"/>
  <c r="Z105" i="9"/>
  <c r="Z151" i="9"/>
  <c r="Z91" i="9"/>
  <c r="Z167" i="9"/>
  <c r="Z107" i="9"/>
  <c r="Z85" i="9"/>
  <c r="Z145" i="9"/>
  <c r="Z93" i="9"/>
  <c r="Z153" i="9"/>
  <c r="Z101" i="9"/>
  <c r="Z161" i="9"/>
  <c r="Z109" i="9"/>
  <c r="Z169" i="9"/>
  <c r="Z157" i="9"/>
  <c r="Z97" i="9"/>
  <c r="Z173" i="9"/>
  <c r="Z113" i="9"/>
  <c r="Z159" i="9"/>
  <c r="Z99" i="9"/>
  <c r="Z175" i="9"/>
  <c r="Z115" i="9"/>
  <c r="Z147" i="9"/>
  <c r="Z87" i="9"/>
  <c r="Z155" i="9"/>
  <c r="Z95" i="9"/>
  <c r="Z163" i="9"/>
  <c r="Z103" i="9"/>
  <c r="Z171" i="9"/>
  <c r="Z111" i="9"/>
  <c r="G136" i="9"/>
  <c r="G135" i="9" l="1"/>
  <c r="N13" i="9"/>
  <c r="G74" i="9"/>
  <c r="G134" i="9"/>
  <c r="G15" i="9"/>
  <c r="AI55" i="9" s="1"/>
  <c r="G76" i="9"/>
  <c r="G75" i="9"/>
  <c r="G137" i="9" l="1"/>
  <c r="N74" i="9"/>
  <c r="N134" i="9"/>
  <c r="G77" i="9"/>
  <c r="N75" i="9"/>
  <c r="N135" i="9"/>
  <c r="N15" i="9"/>
  <c r="G9" i="9" s="1"/>
  <c r="N77" i="9" l="1"/>
  <c r="G71" i="9" s="1"/>
  <c r="N137" i="9"/>
  <c r="G131" i="9" s="1"/>
  <c r="AI117" i="9" l="1"/>
  <c r="Z117" i="9"/>
  <c r="Z177" i="9"/>
  <c r="AI177" i="9" l="1"/>
</calcChain>
</file>

<file path=xl/sharedStrings.xml><?xml version="1.0" encoding="utf-8"?>
<sst xmlns="http://schemas.openxmlformats.org/spreadsheetml/2006/main" count="186" uniqueCount="91">
  <si>
    <t>①</t>
    <phoneticPr fontId="2"/>
  </si>
  <si>
    <t>年</t>
    <rPh sb="0" eb="1">
      <t>ネン</t>
    </rPh>
    <phoneticPr fontId="2"/>
  </si>
  <si>
    <t>月</t>
    <rPh sb="0" eb="1">
      <t>ツキ</t>
    </rPh>
    <phoneticPr fontId="2"/>
  </si>
  <si>
    <t>日</t>
    <rPh sb="0" eb="1">
      <t>ヒ</t>
    </rPh>
    <phoneticPr fontId="2"/>
  </si>
  <si>
    <t>工事</t>
    <rPh sb="0" eb="2">
      <t>コウジ</t>
    </rPh>
    <phoneticPr fontId="2"/>
  </si>
  <si>
    <t>株式会社</t>
    <rPh sb="0" eb="2">
      <t>カブシキ</t>
    </rPh>
    <rPh sb="2" eb="4">
      <t>カイシャ</t>
    </rPh>
    <phoneticPr fontId="2"/>
  </si>
  <si>
    <t>栄　開　発　御中</t>
    <rPh sb="0" eb="1">
      <t>サカエ</t>
    </rPh>
    <rPh sb="2" eb="3">
      <t>カイ</t>
    </rPh>
    <rPh sb="4" eb="5">
      <t>ハッ</t>
    </rPh>
    <rPh sb="6" eb="8">
      <t>オンチュウ</t>
    </rPh>
    <phoneticPr fontId="2"/>
  </si>
  <si>
    <t>請求書</t>
    <rPh sb="0" eb="3">
      <t>セイキュウショ</t>
    </rPh>
    <phoneticPr fontId="2"/>
  </si>
  <si>
    <t>消　費　税</t>
    <rPh sb="0" eb="1">
      <t>ショウ</t>
    </rPh>
    <rPh sb="2" eb="3">
      <t>ヒ</t>
    </rPh>
    <rPh sb="4" eb="5">
      <t>ゼイ</t>
    </rPh>
    <phoneticPr fontId="2"/>
  </si>
  <si>
    <t>電話</t>
    <rPh sb="0" eb="2">
      <t>デンワ</t>
    </rPh>
    <phoneticPr fontId="2"/>
  </si>
  <si>
    <t>その他補足説明を記入して③本社提出用をすみやかに提出してください。</t>
    <rPh sb="2" eb="3">
      <t>タ</t>
    </rPh>
    <rPh sb="3" eb="5">
      <t>ホソク</t>
    </rPh>
    <rPh sb="5" eb="7">
      <t>セツメイ</t>
    </rPh>
    <rPh sb="8" eb="10">
      <t>キニュウ</t>
    </rPh>
    <rPh sb="13" eb="15">
      <t>ホンシャ</t>
    </rPh>
    <rPh sb="15" eb="17">
      <t>テイシュツ</t>
    </rPh>
    <rPh sb="17" eb="18">
      <t>ヨウ</t>
    </rPh>
    <rPh sb="24" eb="26">
      <t>テイシュツ</t>
    </rPh>
    <phoneticPr fontId="2"/>
  </si>
  <si>
    <t>請求書締切日より5日以内に②現場控えと③本社提出用を現場に提出してください。</t>
    <rPh sb="0" eb="3">
      <t>セイキュウショ</t>
    </rPh>
    <rPh sb="3" eb="6">
      <t>シメキリビ</t>
    </rPh>
    <rPh sb="9" eb="10">
      <t>ヒ</t>
    </rPh>
    <rPh sb="10" eb="12">
      <t>イナイ</t>
    </rPh>
    <rPh sb="14" eb="16">
      <t>ゲンバ</t>
    </rPh>
    <rPh sb="16" eb="17">
      <t>ヒカ</t>
    </rPh>
    <rPh sb="20" eb="22">
      <t>ホンシャ</t>
    </rPh>
    <rPh sb="22" eb="25">
      <t>テイシュツヨウ</t>
    </rPh>
    <rPh sb="26" eb="28">
      <t>ゲンバ</t>
    </rPh>
    <rPh sb="29" eb="31">
      <t>テイシュツ</t>
    </rPh>
    <phoneticPr fontId="2"/>
  </si>
  <si>
    <t>請求明細書については、御社の様式を使用いただて結構ですが、工事別に作成願います。</t>
    <rPh sb="0" eb="2">
      <t>セイキュウ</t>
    </rPh>
    <rPh sb="2" eb="4">
      <t>メイサイ</t>
    </rPh>
    <rPh sb="4" eb="5">
      <t>ショ</t>
    </rPh>
    <rPh sb="11" eb="13">
      <t>オンシャ</t>
    </rPh>
    <rPh sb="14" eb="16">
      <t>ヨウシキ</t>
    </rPh>
    <rPh sb="17" eb="19">
      <t>シヨウ</t>
    </rPh>
    <rPh sb="23" eb="25">
      <t>ケッコウ</t>
    </rPh>
    <rPh sb="29" eb="31">
      <t>コウジ</t>
    </rPh>
    <rPh sb="31" eb="32">
      <t>ベツ</t>
    </rPh>
    <rPh sb="33" eb="35">
      <t>サクセイ</t>
    </rPh>
    <rPh sb="35" eb="36">
      <t>ネガ</t>
    </rPh>
    <phoneticPr fontId="2"/>
  </si>
  <si>
    <t>②</t>
    <phoneticPr fontId="2"/>
  </si>
  <si>
    <t>現場控</t>
    <rPh sb="0" eb="2">
      <t>ゲンバ</t>
    </rPh>
    <rPh sb="2" eb="3">
      <t>ヒカ</t>
    </rPh>
    <phoneticPr fontId="2"/>
  </si>
  <si>
    <t>③</t>
    <phoneticPr fontId="2"/>
  </si>
  <si>
    <t>単位</t>
    <rPh sb="0" eb="2">
      <t>タンイ</t>
    </rPh>
    <phoneticPr fontId="2"/>
  </si>
  <si>
    <t>(ｱﾜｰﾒｰﾀｰ等）</t>
    <rPh sb="8" eb="9">
      <t>ナド</t>
    </rPh>
    <phoneticPr fontId="2"/>
  </si>
  <si>
    <t>備　　考</t>
    <rPh sb="0" eb="1">
      <t>ビ</t>
    </rPh>
    <rPh sb="3" eb="4">
      <t>コウ</t>
    </rPh>
    <phoneticPr fontId="2"/>
  </si>
  <si>
    <t>摘　　　　　　　　　　要</t>
    <rPh sb="0" eb="1">
      <t>テキ</t>
    </rPh>
    <rPh sb="11" eb="12">
      <t>ヨウ</t>
    </rPh>
    <phoneticPr fontId="2"/>
  </si>
  <si>
    <t>数　量</t>
    <rPh sb="0" eb="1">
      <t>スウ</t>
    </rPh>
    <rPh sb="2" eb="3">
      <t>リョウ</t>
    </rPh>
    <phoneticPr fontId="2"/>
  </si>
  <si>
    <t>単　価</t>
    <rPh sb="0" eb="1">
      <t>タン</t>
    </rPh>
    <rPh sb="2" eb="3">
      <t>アタイ</t>
    </rPh>
    <phoneticPr fontId="2"/>
  </si>
  <si>
    <t>金　　　　　　額</t>
    <rPh sb="0" eb="1">
      <t>キン</t>
    </rPh>
    <rPh sb="7" eb="8">
      <t>ガク</t>
    </rPh>
    <phoneticPr fontId="2"/>
  </si>
  <si>
    <t>決　裁</t>
    <rPh sb="0" eb="1">
      <t>ケッ</t>
    </rPh>
    <rPh sb="2" eb="3">
      <t>サイ</t>
    </rPh>
    <phoneticPr fontId="2"/>
  </si>
  <si>
    <t>取引銀行</t>
    <rPh sb="0" eb="4">
      <t>トリヒキギンコウ</t>
    </rPh>
    <phoneticPr fontId="2"/>
  </si>
  <si>
    <t>税率</t>
    <rPh sb="0" eb="2">
      <t>ゼイリツ</t>
    </rPh>
    <phoneticPr fontId="2"/>
  </si>
  <si>
    <t>円</t>
    <rPh sb="0" eb="1">
      <t>エン</t>
    </rPh>
    <phoneticPr fontId="2"/>
  </si>
  <si>
    <t>銀行</t>
    <rPh sb="0" eb="2">
      <t>ギンコウ</t>
    </rPh>
    <phoneticPr fontId="2"/>
  </si>
  <si>
    <t>支店</t>
    <rPh sb="0" eb="2">
      <t>シテン</t>
    </rPh>
    <phoneticPr fontId="2"/>
  </si>
  <si>
    <t>FAX</t>
    <phoneticPr fontId="2"/>
  </si>
  <si>
    <t>・免税事業者の皆様は登録番号欄に必ず免税事業者と記入願います。</t>
    <rPh sb="1" eb="6">
      <t>メンゼイジギョウシャ</t>
    </rPh>
    <rPh sb="7" eb="9">
      <t>ミナサマ</t>
    </rPh>
    <rPh sb="10" eb="15">
      <t>トウロクバンゴウラン</t>
    </rPh>
    <rPh sb="16" eb="17">
      <t>カナラ</t>
    </rPh>
    <rPh sb="18" eb="23">
      <t>メンゼイジギョウシャ</t>
    </rPh>
    <rPh sb="24" eb="27">
      <t>キニュウネガ</t>
    </rPh>
    <phoneticPr fontId="2"/>
  </si>
  <si>
    <t>・適格請求書発行事業者の方は登録番号を必ず記入して下さい。</t>
    <rPh sb="1" eb="11">
      <t>テキカクセイキュウショハッコウジギョウシャ</t>
    </rPh>
    <rPh sb="12" eb="13">
      <t>カタ</t>
    </rPh>
    <rPh sb="14" eb="16">
      <t>トウロク</t>
    </rPh>
    <rPh sb="16" eb="18">
      <t>バンゴウ</t>
    </rPh>
    <rPh sb="19" eb="20">
      <t>カナラ</t>
    </rPh>
    <rPh sb="21" eb="23">
      <t>キニュウ</t>
    </rPh>
    <rPh sb="25" eb="26">
      <t>クダ</t>
    </rPh>
    <phoneticPr fontId="2"/>
  </si>
  <si>
    <t>工　事　部</t>
    <rPh sb="0" eb="1">
      <t>コウ</t>
    </rPh>
    <rPh sb="2" eb="3">
      <t>ゴト</t>
    </rPh>
    <rPh sb="4" eb="5">
      <t>ブ</t>
    </rPh>
    <phoneticPr fontId="2"/>
  </si>
  <si>
    <t>業　務　部</t>
    <rPh sb="0" eb="1">
      <t>ギョウ</t>
    </rPh>
    <rPh sb="2" eb="3">
      <t>ツトム</t>
    </rPh>
    <rPh sb="4" eb="5">
      <t>ブ</t>
    </rPh>
    <phoneticPr fontId="2"/>
  </si>
  <si>
    <t>〒</t>
    <phoneticPr fontId="2"/>
  </si>
  <si>
    <t>普通・当座</t>
    <rPh sb="0" eb="2">
      <t>フツウ</t>
    </rPh>
    <rPh sb="3" eb="5">
      <t>トウザ</t>
    </rPh>
    <phoneticPr fontId="2"/>
  </si>
  <si>
    <t>登録番号  T　</t>
    <rPh sb="0" eb="4">
      <t>トウロクバンゴウ</t>
    </rPh>
    <phoneticPr fontId="2"/>
  </si>
  <si>
    <t>・合計金額は1枚毎合計金額として下さい。</t>
    <rPh sb="1" eb="5">
      <t>ゴウケイキンガク</t>
    </rPh>
    <rPh sb="7" eb="8">
      <t>マイ</t>
    </rPh>
    <rPh sb="8" eb="9">
      <t>マイ</t>
    </rPh>
    <rPh sb="9" eb="11">
      <t>ゴウケイ</t>
    </rPh>
    <rPh sb="11" eb="13">
      <t>キンガク</t>
    </rPh>
    <rPh sb="16" eb="17">
      <t>クダ</t>
    </rPh>
    <phoneticPr fontId="2"/>
  </si>
  <si>
    <t>(A4サイズで書式は任意でかまいません)</t>
    <rPh sb="7" eb="9">
      <t>ショシキ</t>
    </rPh>
    <rPh sb="10" eb="12">
      <t>ニンイ</t>
    </rPh>
    <phoneticPr fontId="2"/>
  </si>
  <si>
    <t>-</t>
    <phoneticPr fontId="2"/>
  </si>
  <si>
    <t>備考欄に各締切日による月始と月末機械アワーメーター、リース車両の走行距離、下請け業者立替金の業者名、</t>
    <rPh sb="0" eb="2">
      <t>ビコウ</t>
    </rPh>
    <rPh sb="2" eb="3">
      <t>ラン</t>
    </rPh>
    <rPh sb="4" eb="5">
      <t>カク</t>
    </rPh>
    <rPh sb="5" eb="8">
      <t>シメキリビ</t>
    </rPh>
    <rPh sb="11" eb="12">
      <t>ツキ</t>
    </rPh>
    <rPh sb="12" eb="13">
      <t>ハジ</t>
    </rPh>
    <rPh sb="14" eb="16">
      <t>ゲツマツ</t>
    </rPh>
    <rPh sb="16" eb="18">
      <t>キカイ</t>
    </rPh>
    <rPh sb="29" eb="31">
      <t>シャリョウ</t>
    </rPh>
    <rPh sb="32" eb="34">
      <t>ソウコウ</t>
    </rPh>
    <rPh sb="34" eb="36">
      <t>キョリ</t>
    </rPh>
    <rPh sb="37" eb="39">
      <t>シタウ</t>
    </rPh>
    <rPh sb="40" eb="42">
      <t>ギョウシャ</t>
    </rPh>
    <rPh sb="42" eb="45">
      <t>タテカエキン</t>
    </rPh>
    <rPh sb="46" eb="48">
      <t>ギョウシャ</t>
    </rPh>
    <rPh sb="48" eb="49">
      <t>メイ</t>
    </rPh>
    <phoneticPr fontId="2"/>
  </si>
  <si>
    <t>住所　社名　代表者名</t>
    <rPh sb="0" eb="2">
      <t>ジュウショ</t>
    </rPh>
    <rPh sb="3" eb="5">
      <t>シャメイ</t>
    </rPh>
    <rPh sb="6" eb="9">
      <t>ダイヒョウシャ</t>
    </rPh>
    <rPh sb="9" eb="10">
      <t>メイ</t>
    </rPh>
    <phoneticPr fontId="2"/>
  </si>
  <si>
    <t>御請求金額</t>
    <rPh sb="0" eb="1">
      <t>ゴ</t>
    </rPh>
    <rPh sb="1" eb="5">
      <t>セイキュウキンガク</t>
    </rPh>
    <phoneticPr fontId="2"/>
  </si>
  <si>
    <t>上記の通り御請求いたします。</t>
    <rPh sb="0" eb="2">
      <t>ジョウキ</t>
    </rPh>
    <rPh sb="3" eb="4">
      <t>トオ</t>
    </rPh>
    <rPh sb="5" eb="6">
      <t>ゴ</t>
    </rPh>
    <rPh sb="6" eb="8">
      <t>セイキュウ</t>
    </rPh>
    <phoneticPr fontId="2"/>
  </si>
  <si>
    <t xml:space="preserve">税 率 内 訳 </t>
    <rPh sb="0" eb="1">
      <t>ゼイ</t>
    </rPh>
    <rPh sb="2" eb="3">
      <t>リツ</t>
    </rPh>
    <rPh sb="4" eb="5">
      <t>ナイ</t>
    </rPh>
    <rPh sb="6" eb="7">
      <t>ワケ</t>
    </rPh>
    <phoneticPr fontId="2"/>
  </si>
  <si>
    <t>課　税　対　象　額</t>
    <rPh sb="0" eb="1">
      <t>カ</t>
    </rPh>
    <rPh sb="2" eb="3">
      <t>ゼイ</t>
    </rPh>
    <rPh sb="4" eb="5">
      <t>タイ</t>
    </rPh>
    <rPh sb="6" eb="7">
      <t>ゾウ</t>
    </rPh>
    <rPh sb="8" eb="9">
      <t>ガク</t>
    </rPh>
    <phoneticPr fontId="2"/>
  </si>
  <si>
    <t>合　　　　　　　　　計</t>
    <rPh sb="0" eb="1">
      <t>ゴウ</t>
    </rPh>
    <rPh sb="10" eb="11">
      <t>ケイ</t>
    </rPh>
    <phoneticPr fontId="2"/>
  </si>
  <si>
    <t>業者控           (入力用)</t>
    <rPh sb="0" eb="2">
      <t>ギョウシャ</t>
    </rPh>
    <rPh sb="2" eb="3">
      <t>ヒカエ</t>
    </rPh>
    <rPh sb="15" eb="17">
      <t>ニュウリョク</t>
    </rPh>
    <rPh sb="17" eb="18">
      <t>ヨウ</t>
    </rPh>
    <phoneticPr fontId="2"/>
  </si>
  <si>
    <t>請求締切日は工事ごとに違いますので、各担当者へご確認のうえご請求願います</t>
    <rPh sb="0" eb="2">
      <t>セイキュウ</t>
    </rPh>
    <rPh sb="2" eb="5">
      <t>シメキリビ</t>
    </rPh>
    <rPh sb="6" eb="8">
      <t>コウジ</t>
    </rPh>
    <rPh sb="11" eb="12">
      <t>チガ</t>
    </rPh>
    <rPh sb="18" eb="19">
      <t>カク</t>
    </rPh>
    <rPh sb="19" eb="21">
      <t>タントウ</t>
    </rPh>
    <rPh sb="21" eb="22">
      <t>シャ</t>
    </rPh>
    <rPh sb="24" eb="26">
      <t>カクニン</t>
    </rPh>
    <rPh sb="30" eb="32">
      <t>セイキュウ</t>
    </rPh>
    <rPh sb="32" eb="33">
      <t>ネガ</t>
    </rPh>
    <phoneticPr fontId="2"/>
  </si>
  <si>
    <t>管　理　部</t>
    <rPh sb="0" eb="1">
      <t>カン</t>
    </rPh>
    <rPh sb="2" eb="3">
      <t>リ</t>
    </rPh>
    <rPh sb="4" eb="5">
      <t>ブ</t>
    </rPh>
    <phoneticPr fontId="2"/>
  </si>
  <si>
    <t>本社提出用</t>
    <rPh sb="0" eb="2">
      <t>ホンシャ</t>
    </rPh>
    <rPh sb="2" eb="4">
      <t>テイシュツ</t>
    </rPh>
    <rPh sb="4" eb="5">
      <t>ヨウ</t>
    </rPh>
    <phoneticPr fontId="2"/>
  </si>
  <si>
    <t>フリガナ</t>
    <phoneticPr fontId="2"/>
  </si>
  <si>
    <t>口座名義</t>
    <rPh sb="0" eb="2">
      <t>コウザ</t>
    </rPh>
    <rPh sb="2" eb="4">
      <t>メイギ</t>
    </rPh>
    <phoneticPr fontId="2"/>
  </si>
  <si>
    <t>口 座</t>
    <rPh sb="0" eb="1">
      <t>クチ</t>
    </rPh>
    <rPh sb="2" eb="3">
      <t>ザ</t>
    </rPh>
    <phoneticPr fontId="2"/>
  </si>
  <si>
    <t>番 号</t>
    <rPh sb="0" eb="1">
      <t>バン</t>
    </rPh>
    <rPh sb="2" eb="3">
      <t>ゴウ</t>
    </rPh>
    <phoneticPr fontId="2"/>
  </si>
  <si>
    <t>年</t>
    <rPh sb="0" eb="1">
      <t>ネン</t>
    </rPh>
    <phoneticPr fontId="2"/>
  </si>
  <si>
    <t>月</t>
    <rPh sb="0" eb="1">
      <t>ツキ</t>
    </rPh>
    <phoneticPr fontId="2"/>
  </si>
  <si>
    <t>日</t>
    <rPh sb="0" eb="1">
      <t>ヒ</t>
    </rPh>
    <phoneticPr fontId="2"/>
  </si>
  <si>
    <t>軽 8％ 対 象</t>
    <rPh sb="0" eb="1">
      <t>ケイ</t>
    </rPh>
    <rPh sb="5" eb="6">
      <t>タイ</t>
    </rPh>
    <rPh sb="7" eb="8">
      <t>ゾウ</t>
    </rPh>
    <phoneticPr fontId="2"/>
  </si>
  <si>
    <t>10  ％  対 象</t>
    <rPh sb="7" eb="8">
      <t>タイ</t>
    </rPh>
    <rPh sb="9" eb="10">
      <t>ゾウ</t>
    </rPh>
    <phoneticPr fontId="2"/>
  </si>
  <si>
    <t>非    課    税</t>
    <rPh sb="0" eb="1">
      <t>ヒ</t>
    </rPh>
    <rPh sb="5" eb="6">
      <t>カ</t>
    </rPh>
    <rPh sb="10" eb="11">
      <t>ゼイ</t>
    </rPh>
    <phoneticPr fontId="2"/>
  </si>
  <si>
    <t xml:space="preserve">合　     　 計 </t>
    <rPh sb="0" eb="1">
      <t>ゴウ</t>
    </rPh>
    <rPh sb="9" eb="10">
      <t>ケイ</t>
    </rPh>
    <phoneticPr fontId="2"/>
  </si>
  <si>
    <t>←預金種別どちらかを削除して下さい</t>
    <rPh sb="1" eb="3">
      <t>ヨキン</t>
    </rPh>
    <rPh sb="3" eb="5">
      <t>シュベツ</t>
    </rPh>
    <rPh sb="10" eb="12">
      <t>サクジョ</t>
    </rPh>
    <rPh sb="14" eb="15">
      <t>クダ</t>
    </rPh>
    <phoneticPr fontId="2"/>
  </si>
  <si>
    <t>非課税</t>
    <rPh sb="0" eb="3">
      <t>ヒカゼイ</t>
    </rPh>
    <phoneticPr fontId="2"/>
  </si>
  <si>
    <t>軽8%</t>
    <rPh sb="0" eb="1">
      <t>ケイ</t>
    </rPh>
    <phoneticPr fontId="2"/>
  </si>
  <si>
    <t>預金種別</t>
    <rPh sb="0" eb="2">
      <t>ヨキン</t>
    </rPh>
    <rPh sb="2" eb="4">
      <t>シュベツ</t>
    </rPh>
    <phoneticPr fontId="2"/>
  </si>
  <si>
    <t>請求明細が本紙に収まらない場合は別紙を添付する事</t>
    <rPh sb="0" eb="2">
      <t>セイキュウ</t>
    </rPh>
    <rPh sb="2" eb="4">
      <t>メイサイ</t>
    </rPh>
    <rPh sb="5" eb="7">
      <t>ホンシ</t>
    </rPh>
    <rPh sb="8" eb="9">
      <t>オサ</t>
    </rPh>
    <rPh sb="13" eb="15">
      <t>バアイ</t>
    </rPh>
    <rPh sb="16" eb="18">
      <t>ベッシ</t>
    </rPh>
    <rPh sb="19" eb="21">
      <t>テンプ</t>
    </rPh>
    <rPh sb="23" eb="24">
      <t>コト</t>
    </rPh>
    <phoneticPr fontId="2"/>
  </si>
  <si>
    <t>・税率欄には適用税率を記入して下さい。10%　 軽8%　 非課税</t>
    <rPh sb="1" eb="4">
      <t>ゼイリツラン</t>
    </rPh>
    <rPh sb="6" eb="10">
      <t>テキヨウゼイリツ</t>
    </rPh>
    <rPh sb="11" eb="13">
      <t>キニュウ</t>
    </rPh>
    <rPh sb="15" eb="16">
      <t>クダ</t>
    </rPh>
    <rPh sb="24" eb="25">
      <t>ケイ</t>
    </rPh>
    <rPh sb="29" eb="32">
      <t>ヒカゼイ</t>
    </rPh>
    <phoneticPr fontId="2"/>
  </si>
  <si>
    <t>←請求締日を入力して下さい</t>
    <rPh sb="1" eb="3">
      <t>セイキュウ</t>
    </rPh>
    <rPh sb="3" eb="5">
      <t>シメビ</t>
    </rPh>
    <rPh sb="6" eb="8">
      <t>ニュウリョク</t>
    </rPh>
    <rPh sb="10" eb="11">
      <t>クダ</t>
    </rPh>
    <phoneticPr fontId="2"/>
  </si>
  <si>
    <t>(税区部の入力漏れ等により不一致となります)</t>
    <rPh sb="1" eb="2">
      <t>ゼイ</t>
    </rPh>
    <rPh sb="2" eb="4">
      <t>クブ</t>
    </rPh>
    <rPh sb="5" eb="7">
      <t>ニュウリョク</t>
    </rPh>
    <rPh sb="7" eb="8">
      <t>モ</t>
    </rPh>
    <rPh sb="9" eb="10">
      <t>ナド</t>
    </rPh>
    <rPh sb="13" eb="16">
      <t>フイッチ</t>
    </rPh>
    <phoneticPr fontId="2"/>
  </si>
  <si>
    <t>←税率区分は必ず選択してください</t>
    <rPh sb="1" eb="3">
      <t>ゼイリツ</t>
    </rPh>
    <rPh sb="3" eb="5">
      <t>クブン</t>
    </rPh>
    <rPh sb="6" eb="7">
      <t>カナラ</t>
    </rPh>
    <rPh sb="8" eb="10">
      <t>センタク</t>
    </rPh>
    <phoneticPr fontId="2"/>
  </si>
  <si>
    <t>←合計額と課税対象合計額が一致しない場合には　　　　　　　　　　　　差額が表示されますので必ず一致させて下さい</t>
    <rPh sb="1" eb="3">
      <t>ゴウケイ</t>
    </rPh>
    <rPh sb="3" eb="4">
      <t>ガク</t>
    </rPh>
    <rPh sb="5" eb="7">
      <t>カゼイ</t>
    </rPh>
    <rPh sb="7" eb="9">
      <t>タイショウ</t>
    </rPh>
    <rPh sb="9" eb="11">
      <t>ゴウケイ</t>
    </rPh>
    <rPh sb="11" eb="12">
      <t>ガク</t>
    </rPh>
    <rPh sb="13" eb="15">
      <t>イッチ</t>
    </rPh>
    <rPh sb="18" eb="20">
      <t>バアイ</t>
    </rPh>
    <rPh sb="34" eb="36">
      <t>サガク</t>
    </rPh>
    <rPh sb="37" eb="39">
      <t>ヒョウジ</t>
    </rPh>
    <rPh sb="45" eb="46">
      <t>カナラ</t>
    </rPh>
    <rPh sb="47" eb="49">
      <t>イッチ</t>
    </rPh>
    <rPh sb="52" eb="53">
      <t>クダ</t>
    </rPh>
    <phoneticPr fontId="2"/>
  </si>
  <si>
    <t>←登録番号又は免税事業者と必ず入力して下さい</t>
    <rPh sb="1" eb="3">
      <t>トウロク</t>
    </rPh>
    <rPh sb="3" eb="5">
      <t>バンゴウ</t>
    </rPh>
    <rPh sb="5" eb="6">
      <t>マタ</t>
    </rPh>
    <rPh sb="7" eb="9">
      <t>メンゼイ</t>
    </rPh>
    <rPh sb="9" eb="12">
      <t>ジギョウシャ</t>
    </rPh>
    <rPh sb="13" eb="14">
      <t>カナラ</t>
    </rPh>
    <rPh sb="15" eb="17">
      <t>ニュウリョク</t>
    </rPh>
    <rPh sb="19" eb="20">
      <t>クダ</t>
    </rPh>
    <phoneticPr fontId="2"/>
  </si>
  <si>
    <t>㊞</t>
    <phoneticPr fontId="2"/>
  </si>
  <si>
    <t>　3枚複写となっておりますので2枚目と3枚目を提出して下さい</t>
    <rPh sb="2" eb="3">
      <t>マイ</t>
    </rPh>
    <rPh sb="3" eb="5">
      <t>フクシャ</t>
    </rPh>
    <rPh sb="16" eb="17">
      <t>マイ</t>
    </rPh>
    <rPh sb="17" eb="18">
      <t>メ</t>
    </rPh>
    <rPh sb="20" eb="22">
      <t>マイメ</t>
    </rPh>
    <rPh sb="23" eb="25">
      <t>テイシュツ</t>
    </rPh>
    <rPh sb="27" eb="28">
      <t>クダ</t>
    </rPh>
    <phoneticPr fontId="2"/>
  </si>
  <si>
    <t>現場担当者</t>
    <rPh sb="0" eb="2">
      <t>ゲンバ</t>
    </rPh>
    <rPh sb="2" eb="5">
      <t>タントウシャ</t>
    </rPh>
    <phoneticPr fontId="2"/>
  </si>
  <si>
    <t>月　日</t>
    <rPh sb="0" eb="1">
      <t>ツキ</t>
    </rPh>
    <rPh sb="2" eb="3">
      <t>ヒ</t>
    </rPh>
    <phoneticPr fontId="2"/>
  </si>
  <si>
    <t>※黄色部分に入力お願いします</t>
    <rPh sb="1" eb="3">
      <t>キイロ</t>
    </rPh>
    <rPh sb="3" eb="5">
      <t>ブブン</t>
    </rPh>
    <rPh sb="6" eb="8">
      <t>ニュウリョク</t>
    </rPh>
    <rPh sb="9" eb="10">
      <t>ネガ</t>
    </rPh>
    <phoneticPr fontId="2"/>
  </si>
  <si>
    <t>　　する際に金額が合わなくなる際は調整して下さい</t>
    <rPh sb="4" eb="5">
      <t>サイ</t>
    </rPh>
    <rPh sb="6" eb="8">
      <t>キンガク</t>
    </rPh>
    <rPh sb="9" eb="10">
      <t>ア</t>
    </rPh>
    <rPh sb="15" eb="16">
      <t>サイ</t>
    </rPh>
    <rPh sb="17" eb="19">
      <t>チョウセイ</t>
    </rPh>
    <rPh sb="21" eb="22">
      <t>クダ</t>
    </rPh>
    <phoneticPr fontId="2"/>
  </si>
  <si>
    <t>　　ピンク色の箇所は計算式を入れていますが御社の請求書を明細とし使用</t>
    <rPh sb="5" eb="6">
      <t>イロ</t>
    </rPh>
    <rPh sb="7" eb="9">
      <t>カショ</t>
    </rPh>
    <rPh sb="10" eb="12">
      <t>ケイサン</t>
    </rPh>
    <rPh sb="12" eb="13">
      <t>シキ</t>
    </rPh>
    <rPh sb="14" eb="15">
      <t>イ</t>
    </rPh>
    <rPh sb="21" eb="23">
      <t>オンシャ</t>
    </rPh>
    <rPh sb="24" eb="26">
      <t>セイキュウ</t>
    </rPh>
    <rPh sb="26" eb="27">
      <t>ショ</t>
    </rPh>
    <rPh sb="28" eb="30">
      <t>メイサイ</t>
    </rPh>
    <rPh sb="32" eb="34">
      <t>シヨウ</t>
    </rPh>
    <phoneticPr fontId="2"/>
  </si>
  <si>
    <t>式</t>
    <rPh sb="0" eb="1">
      <t>シキ</t>
    </rPh>
    <phoneticPr fontId="2"/>
  </si>
  <si>
    <t>当初契約金額</t>
    <rPh sb="0" eb="2">
      <t>トウショ</t>
    </rPh>
    <rPh sb="2" eb="4">
      <t>ケイヤク</t>
    </rPh>
    <rPh sb="4" eb="6">
      <t>キンガク</t>
    </rPh>
    <phoneticPr fontId="2"/>
  </si>
  <si>
    <t>変更増減額</t>
    <rPh sb="0" eb="2">
      <t>ヘンコウ</t>
    </rPh>
    <rPh sb="2" eb="5">
      <t>ゾウゲンガク</t>
    </rPh>
    <phoneticPr fontId="2"/>
  </si>
  <si>
    <t>契約合計金額</t>
    <rPh sb="0" eb="2">
      <t>ケイヤク</t>
    </rPh>
    <rPh sb="2" eb="6">
      <t>ゴウケイキンガク</t>
    </rPh>
    <phoneticPr fontId="2"/>
  </si>
  <si>
    <t>前回迄請求金額</t>
    <rPh sb="0" eb="2">
      <t>ゼンカイ</t>
    </rPh>
    <rPh sb="2" eb="3">
      <t>マデ</t>
    </rPh>
    <rPh sb="3" eb="7">
      <t>セイキュウキンガク</t>
    </rPh>
    <phoneticPr fontId="2"/>
  </si>
  <si>
    <t>税率区分を選択</t>
    <rPh sb="0" eb="2">
      <t>ゼイリツ</t>
    </rPh>
    <rPh sb="2" eb="4">
      <t>クブン</t>
    </rPh>
    <rPh sb="5" eb="7">
      <t>センタク</t>
    </rPh>
    <phoneticPr fontId="2"/>
  </si>
  <si>
    <t>今回請求金額</t>
    <rPh sb="0" eb="2">
      <t>コンカイ</t>
    </rPh>
    <rPh sb="2" eb="4">
      <t>セイキュウ</t>
    </rPh>
    <rPh sb="4" eb="6">
      <t>キンガク</t>
    </rPh>
    <phoneticPr fontId="2"/>
  </si>
  <si>
    <t>累計請求金額</t>
    <rPh sb="0" eb="4">
      <t>ルイケイセイキュウ</t>
    </rPh>
    <rPh sb="4" eb="6">
      <t>キンガク</t>
    </rPh>
    <phoneticPr fontId="2"/>
  </si>
  <si>
    <t>契約残金額</t>
    <rPh sb="0" eb="2">
      <t>ケイヤク</t>
    </rPh>
    <rPh sb="2" eb="3">
      <t>ザン</t>
    </rPh>
    <rPh sb="3" eb="5">
      <t>キンガク</t>
    </rPh>
    <phoneticPr fontId="2"/>
  </si>
  <si>
    <t>工期(自)　　　　　 年　　 月　　 日</t>
    <rPh sb="0" eb="2">
      <t>コウキ</t>
    </rPh>
    <rPh sb="3" eb="4">
      <t>ジ</t>
    </rPh>
    <rPh sb="11" eb="12">
      <t>ネン</t>
    </rPh>
    <rPh sb="15" eb="16">
      <t>ツキ</t>
    </rPh>
    <rPh sb="19" eb="20">
      <t>ヒ</t>
    </rPh>
    <phoneticPr fontId="2"/>
  </si>
  <si>
    <t>工期(至)　　　　　 年　   月　   日</t>
    <rPh sb="0" eb="2">
      <t>コウキ</t>
    </rPh>
    <rPh sb="3" eb="4">
      <t>イタル</t>
    </rPh>
    <rPh sb="11" eb="12">
      <t>ネン</t>
    </rPh>
    <rPh sb="16" eb="17">
      <t>ツキ</t>
    </rPh>
    <rPh sb="21" eb="22">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</si>
</sst>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0.0_ "/>
    <numFmt numFmtId="178" formatCode="0_);[Red]\(0\)"/>
    <numFmt numFmtId="179" formatCode="#,##0;&quot;▲ &quot;#,##0"/>
  </numFmts>
  <fonts count="27" x14ac:knownFonts="1">
    <font>
      <sz val="11"/>
      <name val="ＭＳ Ｐゴシック"/>
      <family val="3"/>
      <charset val="128"/>
    </font>
    <font>
      <sz val="11"/>
      <color theme="1"/>
      <name val="游ゴシック"/>
      <family val="2"/>
      <charset val="128"/>
      <scheme val="minor"/>
    </font>
    <font>
      <sz val="6"/>
      <name val="ＭＳ Ｐゴシック"/>
      <family val="3"/>
      <charset val="128"/>
    </font>
    <font>
      <sz val="11"/>
      <name val="ＭＳ Ｐ明朝"/>
      <family val="1"/>
      <charset val="128"/>
    </font>
    <font>
      <sz val="14"/>
      <name val="ＭＳ Ｐ明朝"/>
      <family val="1"/>
      <charset val="128"/>
    </font>
    <font>
      <sz val="12"/>
      <name val="ＭＳ Ｐ明朝"/>
      <family val="1"/>
      <charset val="128"/>
    </font>
    <font>
      <sz val="20"/>
      <name val="ＭＳ ゴシック"/>
      <family val="3"/>
      <charset val="128"/>
    </font>
    <font>
      <sz val="11"/>
      <name val="ＭＳ Ｐゴシック"/>
      <family val="3"/>
      <charset val="128"/>
    </font>
    <font>
      <sz val="12"/>
      <name val="ＭＳ Ｐゴシック"/>
      <family val="3"/>
      <charset val="128"/>
    </font>
    <font>
      <sz val="18"/>
      <name val="ＭＳ Ｐ明朝"/>
      <family val="1"/>
      <charset val="128"/>
    </font>
    <font>
      <sz val="12"/>
      <color theme="0"/>
      <name val="ＭＳ Ｐ明朝"/>
      <family val="1"/>
      <charset val="128"/>
    </font>
    <font>
      <sz val="10"/>
      <name val="ＭＳ Ｐ明朝"/>
      <family val="1"/>
      <charset val="128"/>
    </font>
    <font>
      <sz val="9"/>
      <name val="ＭＳ Ｐ明朝"/>
      <family val="1"/>
      <charset val="128"/>
    </font>
    <font>
      <sz val="10"/>
      <name val="ＭＳ Ｐゴシック"/>
      <family val="3"/>
      <charset val="128"/>
    </font>
    <font>
      <b/>
      <sz val="11"/>
      <name val="ＭＳ Ｐ明朝"/>
      <family val="1"/>
      <charset val="128"/>
    </font>
    <font>
      <sz val="11"/>
      <color theme="1"/>
      <name val="ＭＳ Ｐ明朝"/>
      <family val="1"/>
      <charset val="128"/>
    </font>
    <font>
      <sz val="14"/>
      <name val="ＭＳ Ｐゴシック"/>
      <family val="3"/>
      <charset val="128"/>
    </font>
    <font>
      <b/>
      <sz val="18"/>
      <name val="ＭＳ Ｐ明朝"/>
      <family val="1"/>
      <charset val="128"/>
    </font>
    <font>
      <sz val="10"/>
      <color rgb="FFFF0000"/>
      <name val="ＭＳ Ｐ明朝"/>
      <family val="1"/>
      <charset val="128"/>
    </font>
    <font>
      <sz val="10"/>
      <color theme="1"/>
      <name val="ＭＳ Ｐ明朝"/>
      <family val="1"/>
      <charset val="128"/>
    </font>
    <font>
      <sz val="12"/>
      <color rgb="FFFF0000"/>
      <name val="ＭＳ Ｐゴシック"/>
      <family val="3"/>
      <charset val="128"/>
    </font>
    <font>
      <b/>
      <sz val="16"/>
      <color rgb="FFFF0000"/>
      <name val="ＭＳ Ｐ明朝"/>
      <family val="1"/>
      <charset val="128"/>
    </font>
    <font>
      <b/>
      <sz val="16"/>
      <color rgb="FFFF0000"/>
      <name val="ＭＳ Ｐゴシック"/>
      <family val="3"/>
      <charset val="128"/>
    </font>
    <font>
      <sz val="11"/>
      <color rgb="FFFF0000"/>
      <name val="ＭＳ Ｐ明朝"/>
      <family val="1"/>
      <charset val="128"/>
    </font>
    <font>
      <sz val="11"/>
      <color rgb="FFFF0000"/>
      <name val="ＭＳ Ｐゴシック"/>
      <family val="3"/>
      <charset val="128"/>
    </font>
    <font>
      <sz val="13"/>
      <name val="ＭＳ Ｐ明朝"/>
      <family val="1"/>
      <charset val="128"/>
    </font>
    <font>
      <sz val="13"/>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s>
  <borders count="59">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top/>
      <bottom style="hair">
        <color theme="1"/>
      </bottom>
      <diagonal/>
    </border>
    <border>
      <left style="hair">
        <color indexed="64"/>
      </left>
      <right/>
      <top/>
      <bottom style="hair">
        <color theme="1"/>
      </bottom>
      <diagonal/>
    </border>
    <border>
      <left/>
      <right style="hair">
        <color indexed="64"/>
      </right>
      <top/>
      <bottom style="hair">
        <color theme="1"/>
      </bottom>
      <diagonal/>
    </border>
    <border>
      <left/>
      <right/>
      <top style="hair">
        <color theme="1"/>
      </top>
      <bottom/>
      <diagonal/>
    </border>
    <border>
      <left style="hair">
        <color indexed="64"/>
      </left>
      <right/>
      <top style="hair">
        <color theme="1"/>
      </top>
      <bottom/>
      <diagonal/>
    </border>
    <border>
      <left/>
      <right style="hair">
        <color indexed="64"/>
      </right>
      <top style="hair">
        <color theme="1"/>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thin">
        <color indexed="64"/>
      </top>
      <bottom style="thin">
        <color indexed="64"/>
      </bottom>
      <diagonal/>
    </border>
    <border>
      <left/>
      <right/>
      <top/>
      <bottom style="thin">
        <color theme="1"/>
      </bottom>
      <diagonal/>
    </border>
    <border>
      <left style="hair">
        <color indexed="64"/>
      </left>
      <right/>
      <top/>
      <bottom style="thin">
        <color theme="1"/>
      </bottom>
      <diagonal/>
    </border>
    <border>
      <left/>
      <right style="hair">
        <color indexed="64"/>
      </right>
      <top/>
      <bottom style="thin">
        <color theme="1"/>
      </bottom>
      <diagonal/>
    </border>
    <border>
      <left/>
      <right style="hair">
        <color indexed="64"/>
      </right>
      <top style="thin">
        <color indexed="64"/>
      </top>
      <bottom style="hair">
        <color indexed="64"/>
      </bottom>
      <diagonal/>
    </border>
    <border>
      <left style="thin">
        <color indexed="64"/>
      </left>
      <right/>
      <top style="hair">
        <color theme="1"/>
      </top>
      <bottom/>
      <diagonal/>
    </border>
    <border>
      <left style="thin">
        <color indexed="64"/>
      </left>
      <right/>
      <top/>
      <bottom style="thin">
        <color theme="1"/>
      </bottom>
      <diagonal/>
    </border>
    <border>
      <left/>
      <right/>
      <top style="thin">
        <color theme="1"/>
      </top>
      <bottom/>
      <diagonal/>
    </border>
    <border>
      <left/>
      <right style="hair">
        <color indexed="64"/>
      </right>
      <top style="thin">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s>
  <cellStyleXfs count="3">
    <xf numFmtId="0" fontId="0" fillId="0" borderId="0"/>
    <xf numFmtId="38" fontId="7" fillId="0" borderId="0" applyFont="0" applyFill="0" applyBorder="0" applyAlignment="0" applyProtection="0">
      <alignment vertical="center"/>
    </xf>
    <xf numFmtId="0" fontId="1" fillId="0" borderId="0">
      <alignment vertical="center"/>
    </xf>
  </cellStyleXfs>
  <cellXfs count="465">
    <xf numFmtId="0" fontId="0" fillId="0" borderId="0" xfId="0"/>
    <xf numFmtId="0" fontId="3" fillId="0" borderId="0" xfId="0" applyFont="1"/>
    <xf numFmtId="0" fontId="3" fillId="0" borderId="0" xfId="0" applyFont="1" applyAlignment="1">
      <alignment shrinkToFit="1"/>
    </xf>
    <xf numFmtId="0" fontId="3" fillId="0" borderId="8" xfId="0" applyFont="1" applyBorder="1"/>
    <xf numFmtId="0" fontId="3" fillId="0" borderId="9" xfId="0" applyFont="1" applyBorder="1" applyAlignment="1">
      <alignment shrinkToFit="1"/>
    </xf>
    <xf numFmtId="0" fontId="3" fillId="0" borderId="9" xfId="0" applyFont="1" applyBorder="1"/>
    <xf numFmtId="0" fontId="3" fillId="0" borderId="11" xfId="0" applyFont="1" applyBorder="1"/>
    <xf numFmtId="0" fontId="4" fillId="0" borderId="9" xfId="0" applyFont="1" applyBorder="1"/>
    <xf numFmtId="0" fontId="3" fillId="0" borderId="0" xfId="0" applyFont="1" applyAlignment="1">
      <alignment vertical="center"/>
    </xf>
    <xf numFmtId="0" fontId="5" fillId="0" borderId="0" xfId="0" applyFont="1" applyAlignment="1">
      <alignment vertical="center"/>
    </xf>
    <xf numFmtId="0" fontId="5" fillId="0" borderId="0" xfId="0" applyFont="1" applyAlignment="1">
      <alignment vertical="center" textRotation="255"/>
    </xf>
    <xf numFmtId="0" fontId="5" fillId="0" borderId="13" xfId="0" applyFont="1" applyBorder="1" applyAlignment="1">
      <alignment vertical="center"/>
    </xf>
    <xf numFmtId="0" fontId="5" fillId="0" borderId="13" xfId="0" applyFont="1" applyBorder="1" applyAlignment="1">
      <alignment vertical="center" textRotation="255"/>
    </xf>
    <xf numFmtId="0" fontId="10" fillId="0" borderId="13" xfId="0" applyFont="1" applyBorder="1" applyAlignment="1">
      <alignment vertical="center"/>
    </xf>
    <xf numFmtId="0" fontId="12" fillId="0" borderId="0" xfId="0" applyFont="1"/>
    <xf numFmtId="0" fontId="3" fillId="0" borderId="0" xfId="0" applyFont="1" applyAlignment="1">
      <alignment horizontal="right"/>
    </xf>
    <xf numFmtId="0" fontId="3" fillId="0" borderId="53" xfId="0" applyFont="1" applyBorder="1"/>
    <xf numFmtId="0" fontId="0" fillId="0" borderId="18" xfId="0" applyBorder="1" applyAlignment="1">
      <alignment horizontal="left" vertical="center" readingOrder="1"/>
    </xf>
    <xf numFmtId="0" fontId="0" fillId="0" borderId="9" xfId="0" applyBorder="1" applyAlignment="1">
      <alignment horizontal="left" vertical="center" readingOrder="1"/>
    </xf>
    <xf numFmtId="0" fontId="3" fillId="0" borderId="0" xfId="0" applyFont="1" applyAlignment="1">
      <alignment horizontal="center" vertical="center"/>
    </xf>
    <xf numFmtId="178" fontId="3" fillId="2" borderId="0" xfId="2" applyNumberFormat="1" applyFont="1" applyFill="1" applyAlignment="1">
      <alignment horizontal="left" vertical="center"/>
    </xf>
    <xf numFmtId="9" fontId="10" fillId="0" borderId="13" xfId="0" applyNumberFormat="1" applyFont="1" applyBorder="1" applyAlignment="1">
      <alignment vertical="center"/>
    </xf>
    <xf numFmtId="0" fontId="23" fillId="0" borderId="0" xfId="0" applyFont="1"/>
    <xf numFmtId="0" fontId="0" fillId="0" borderId="13" xfId="0" applyBorder="1"/>
    <xf numFmtId="0" fontId="3" fillId="0" borderId="13" xfId="0" applyFont="1" applyBorder="1"/>
    <xf numFmtId="0" fontId="3" fillId="2" borderId="0" xfId="0" applyFont="1" applyFill="1" applyAlignment="1">
      <alignment horizontal="center" vertical="center"/>
    </xf>
    <xf numFmtId="0" fontId="3" fillId="0" borderId="12" xfId="0" applyFont="1" applyBorder="1"/>
    <xf numFmtId="49" fontId="16" fillId="0" borderId="13" xfId="0" applyNumberFormat="1" applyFont="1" applyBorder="1" applyAlignment="1">
      <alignment horizontal="center"/>
    </xf>
    <xf numFmtId="0" fontId="16" fillId="0" borderId="13" xfId="0" applyFont="1" applyBorder="1" applyAlignment="1">
      <alignment horizontal="center"/>
    </xf>
    <xf numFmtId="0" fontId="5" fillId="0" borderId="0" xfId="0" applyFont="1" applyAlignment="1">
      <alignment vertical="top"/>
    </xf>
    <xf numFmtId="0" fontId="8" fillId="0" borderId="0" xfId="0" applyFont="1"/>
    <xf numFmtId="0" fontId="8" fillId="0" borderId="0" xfId="0" applyFont="1" applyAlignment="1">
      <alignment vertical="top"/>
    </xf>
    <xf numFmtId="0" fontId="5" fillId="0" borderId="0" xfId="0" applyFont="1" applyAlignment="1">
      <alignment vertical="top" wrapText="1"/>
    </xf>
    <xf numFmtId="0" fontId="8" fillId="0" borderId="0" xfId="0" applyFont="1" applyAlignment="1">
      <alignment vertical="top" wrapText="1"/>
    </xf>
    <xf numFmtId="0" fontId="0" fillId="0" borderId="0" xfId="0" applyAlignment="1">
      <alignment wrapText="1"/>
    </xf>
    <xf numFmtId="178" fontId="4" fillId="2" borderId="45" xfId="2" applyNumberFormat="1" applyFont="1" applyFill="1" applyBorder="1" applyAlignment="1">
      <alignment horizontal="left" vertical="center"/>
    </xf>
    <xf numFmtId="178" fontId="4" fillId="2" borderId="44" xfId="2" applyNumberFormat="1" applyFont="1" applyFill="1" applyBorder="1" applyAlignment="1">
      <alignment horizontal="left" vertical="center"/>
    </xf>
    <xf numFmtId="178" fontId="4" fillId="2" borderId="24" xfId="2" applyNumberFormat="1" applyFont="1" applyFill="1" applyBorder="1" applyAlignment="1">
      <alignment horizontal="left" vertical="center"/>
    </xf>
    <xf numFmtId="0" fontId="3" fillId="0" borderId="1" xfId="0" applyFont="1" applyBorder="1" applyAlignment="1" applyProtection="1">
      <alignment horizontal="right"/>
      <protection locked="0"/>
    </xf>
    <xf numFmtId="0" fontId="3" fillId="0" borderId="2" xfId="0" applyFont="1" applyBorder="1" applyAlignment="1" applyProtection="1">
      <alignment horizontal="right"/>
      <protection locked="0"/>
    </xf>
    <xf numFmtId="0" fontId="3" fillId="0" borderId="21" xfId="0" applyFont="1" applyBorder="1" applyAlignment="1" applyProtection="1">
      <alignment horizontal="right"/>
      <protection locked="0"/>
    </xf>
    <xf numFmtId="0" fontId="3" fillId="0" borderId="5" xfId="0" applyFont="1" applyBorder="1" applyAlignment="1" applyProtection="1">
      <alignment horizontal="right"/>
      <protection locked="0"/>
    </xf>
    <xf numFmtId="0" fontId="3" fillId="0" borderId="6" xfId="0" applyFont="1" applyBorder="1" applyAlignment="1" applyProtection="1">
      <alignment horizontal="right"/>
      <protection locked="0"/>
    </xf>
    <xf numFmtId="0" fontId="3" fillId="0" borderId="23" xfId="0" applyFont="1" applyBorder="1" applyAlignment="1" applyProtection="1">
      <alignment horizontal="right"/>
      <protection locked="0"/>
    </xf>
    <xf numFmtId="38" fontId="5" fillId="4" borderId="1" xfId="1" applyFont="1" applyFill="1" applyBorder="1" applyAlignment="1" applyProtection="1">
      <alignment horizontal="right" vertical="center"/>
      <protection locked="0"/>
    </xf>
    <xf numFmtId="38" fontId="5" fillId="4" borderId="2" xfId="1" applyFont="1" applyFill="1" applyBorder="1" applyAlignment="1" applyProtection="1">
      <alignment horizontal="right" vertical="center"/>
      <protection locked="0"/>
    </xf>
    <xf numFmtId="38" fontId="5" fillId="4" borderId="3" xfId="1" applyFont="1" applyFill="1" applyBorder="1" applyAlignment="1" applyProtection="1">
      <alignment horizontal="right" vertical="center"/>
      <protection locked="0"/>
    </xf>
    <xf numFmtId="38" fontId="5" fillId="4" borderId="5" xfId="1" applyFont="1" applyFill="1" applyBorder="1" applyAlignment="1" applyProtection="1">
      <alignment horizontal="right" vertical="center"/>
      <protection locked="0"/>
    </xf>
    <xf numFmtId="38" fontId="5" fillId="4" borderId="6" xfId="1" applyFont="1" applyFill="1" applyBorder="1" applyAlignment="1" applyProtection="1">
      <alignment horizontal="right" vertical="center"/>
      <protection locked="0"/>
    </xf>
    <xf numFmtId="38" fontId="5" fillId="4" borderId="7" xfId="1" applyFont="1" applyFill="1" applyBorder="1" applyAlignment="1" applyProtection="1">
      <alignment horizontal="right" vertical="center"/>
      <protection locked="0"/>
    </xf>
    <xf numFmtId="9" fontId="3" fillId="3" borderId="1" xfId="1" applyNumberFormat="1" applyFont="1" applyFill="1" applyBorder="1" applyAlignment="1" applyProtection="1">
      <alignment horizontal="center" vertical="center" shrinkToFit="1"/>
      <protection locked="0"/>
    </xf>
    <xf numFmtId="9" fontId="3" fillId="3" borderId="2" xfId="1" applyNumberFormat="1" applyFont="1" applyFill="1" applyBorder="1" applyAlignment="1" applyProtection="1">
      <alignment horizontal="center" vertical="center" shrinkToFit="1"/>
      <protection locked="0"/>
    </xf>
    <xf numFmtId="9" fontId="3" fillId="3" borderId="3" xfId="1" applyNumberFormat="1" applyFont="1" applyFill="1" applyBorder="1" applyAlignment="1" applyProtection="1">
      <alignment horizontal="center" vertical="center" shrinkToFit="1"/>
      <protection locked="0"/>
    </xf>
    <xf numFmtId="9" fontId="3" fillId="3" borderId="5" xfId="1" applyNumberFormat="1" applyFont="1" applyFill="1" applyBorder="1" applyAlignment="1" applyProtection="1">
      <alignment horizontal="center" vertical="center" shrinkToFit="1"/>
      <protection locked="0"/>
    </xf>
    <xf numFmtId="9" fontId="3" fillId="3" borderId="6" xfId="1" applyNumberFormat="1" applyFont="1" applyFill="1" applyBorder="1" applyAlignment="1" applyProtection="1">
      <alignment horizontal="center" vertical="center" shrinkToFit="1"/>
      <protection locked="0"/>
    </xf>
    <xf numFmtId="9" fontId="3" fillId="3" borderId="7" xfId="1" applyNumberFormat="1" applyFont="1" applyFill="1" applyBorder="1" applyAlignment="1" applyProtection="1">
      <alignment horizontal="center" vertical="center" shrinkToFit="1"/>
      <protection locked="0"/>
    </xf>
    <xf numFmtId="0" fontId="3" fillId="0" borderId="18"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49" fontId="4" fillId="2" borderId="1" xfId="2" applyNumberFormat="1" applyFont="1" applyFill="1" applyBorder="1" applyAlignment="1">
      <alignment horizontal="center" vertical="center"/>
    </xf>
    <xf numFmtId="0" fontId="0" fillId="2" borderId="2" xfId="0" applyFill="1" applyBorder="1" applyAlignment="1">
      <alignment horizontal="center"/>
    </xf>
    <xf numFmtId="0" fontId="0" fillId="2" borderId="21"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23" xfId="0" applyFill="1" applyBorder="1" applyAlignment="1">
      <alignment horizontal="center"/>
    </xf>
    <xf numFmtId="0" fontId="3" fillId="3" borderId="6" xfId="0" applyFont="1" applyFill="1" applyBorder="1" applyAlignment="1" applyProtection="1">
      <alignment vertical="center"/>
      <protection locked="0"/>
    </xf>
    <xf numFmtId="0" fontId="0" fillId="3" borderId="6" xfId="0" applyFill="1" applyBorder="1" applyProtection="1">
      <protection locked="0"/>
    </xf>
    <xf numFmtId="0" fontId="0" fillId="3" borderId="23" xfId="0" applyFill="1" applyBorder="1" applyProtection="1">
      <protection locked="0"/>
    </xf>
    <xf numFmtId="0" fontId="3" fillId="0" borderId="19" xfId="0" applyFont="1" applyBorder="1" applyAlignment="1">
      <alignment horizontal="center" vertical="center"/>
    </xf>
    <xf numFmtId="0" fontId="0" fillId="0" borderId="8" xfId="0" applyBorder="1" applyAlignment="1">
      <alignment horizontal="center" vertical="center"/>
    </xf>
    <xf numFmtId="0" fontId="0" fillId="0" borderId="17" xfId="0" applyBorder="1" applyAlignment="1">
      <alignment horizontal="center"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3" borderId="1" xfId="0" applyFont="1" applyFill="1" applyBorder="1" applyAlignment="1" applyProtection="1">
      <alignment horizontal="center" vertical="center"/>
      <protection locked="0"/>
    </xf>
    <xf numFmtId="0" fontId="0" fillId="3" borderId="3" xfId="0" applyFill="1" applyBorder="1" applyAlignment="1" applyProtection="1">
      <alignment vertical="center"/>
      <protection locked="0"/>
    </xf>
    <xf numFmtId="0" fontId="3" fillId="0" borderId="31" xfId="0" applyFont="1" applyBorder="1" applyAlignment="1">
      <alignment horizontal="center" vertical="center"/>
    </xf>
    <xf numFmtId="0" fontId="0" fillId="0" borderId="29" xfId="0" applyBorder="1" applyAlignment="1">
      <alignment vertical="center"/>
    </xf>
    <xf numFmtId="0" fontId="3" fillId="3" borderId="31" xfId="0" applyFont="1" applyFill="1" applyBorder="1" applyAlignment="1" applyProtection="1">
      <alignment horizontal="left" vertical="center"/>
      <protection locked="0"/>
    </xf>
    <xf numFmtId="0" fontId="0" fillId="3" borderId="32" xfId="0" applyFill="1" applyBorder="1" applyAlignment="1" applyProtection="1">
      <alignment horizontal="left" vertical="center"/>
      <protection locked="0"/>
    </xf>
    <xf numFmtId="49" fontId="4" fillId="3" borderId="1" xfId="0" applyNumberFormat="1" applyFont="1" applyFill="1" applyBorder="1" applyAlignment="1" applyProtection="1">
      <alignment horizontal="center" vertical="center"/>
      <protection locked="0"/>
    </xf>
    <xf numFmtId="49" fontId="4" fillId="3" borderId="2" xfId="0" applyNumberFormat="1" applyFont="1" applyFill="1" applyBorder="1" applyAlignment="1" applyProtection="1">
      <alignment horizontal="center" vertical="center"/>
      <protection locked="0"/>
    </xf>
    <xf numFmtId="49" fontId="4" fillId="3" borderId="21" xfId="0" applyNumberFormat="1" applyFont="1" applyFill="1" applyBorder="1" applyAlignment="1" applyProtection="1">
      <alignment horizontal="center" vertical="center"/>
      <protection locked="0"/>
    </xf>
    <xf numFmtId="49" fontId="4" fillId="3" borderId="5" xfId="0" applyNumberFormat="1" applyFont="1" applyFill="1" applyBorder="1" applyAlignment="1" applyProtection="1">
      <alignment horizontal="center" vertical="center"/>
      <protection locked="0"/>
    </xf>
    <xf numFmtId="49" fontId="4" fillId="3" borderId="6" xfId="0" applyNumberFormat="1" applyFont="1" applyFill="1" applyBorder="1" applyAlignment="1" applyProtection="1">
      <alignment horizontal="center" vertical="center"/>
      <protection locked="0"/>
    </xf>
    <xf numFmtId="49" fontId="4" fillId="3" borderId="23" xfId="0" applyNumberFormat="1" applyFont="1" applyFill="1" applyBorder="1" applyAlignment="1" applyProtection="1">
      <alignment horizontal="center" vertical="center"/>
      <protection locked="0"/>
    </xf>
    <xf numFmtId="0" fontId="18" fillId="0" borderId="0" xfId="0" applyFont="1" applyAlignment="1">
      <alignment shrinkToFit="1"/>
    </xf>
    <xf numFmtId="178" fontId="25" fillId="2" borderId="0" xfId="2" applyNumberFormat="1" applyFont="1" applyFill="1" applyAlignment="1">
      <alignment horizontal="right" vertical="center"/>
    </xf>
    <xf numFmtId="0" fontId="26" fillId="2" borderId="0" xfId="0" applyFont="1" applyFill="1" applyAlignment="1">
      <alignment horizontal="right" vertical="center"/>
    </xf>
    <xf numFmtId="0" fontId="26" fillId="0" borderId="0" xfId="0" applyFont="1" applyAlignment="1">
      <alignment horizontal="right" vertical="center"/>
    </xf>
    <xf numFmtId="0" fontId="5" fillId="0" borderId="18" xfId="0" applyFont="1" applyBorder="1" applyAlignment="1">
      <alignment horizontal="center" vertical="center"/>
    </xf>
    <xf numFmtId="0" fontId="5" fillId="0" borderId="9"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25" fillId="3" borderId="0" xfId="0" applyFont="1" applyFill="1" applyAlignment="1" applyProtection="1">
      <alignment horizontal="center"/>
      <protection locked="0"/>
    </xf>
    <xf numFmtId="0" fontId="5" fillId="0" borderId="0" xfId="0" applyFont="1" applyAlignment="1">
      <alignment horizontal="center" vertical="center" shrinkToFit="1"/>
    </xf>
    <xf numFmtId="0" fontId="5" fillId="0" borderId="8" xfId="0" applyFont="1" applyBorder="1" applyAlignment="1">
      <alignment horizontal="center" vertical="center" shrinkToFit="1"/>
    </xf>
    <xf numFmtId="0" fontId="9" fillId="0" borderId="0" xfId="0" applyFont="1" applyAlignment="1">
      <alignment horizontal="center" vertical="center" shrinkToFit="1"/>
    </xf>
    <xf numFmtId="0" fontId="9" fillId="0" borderId="8" xfId="0" applyFont="1" applyBorder="1" applyAlignment="1">
      <alignment horizontal="center" vertical="center" shrinkToFit="1"/>
    </xf>
    <xf numFmtId="0" fontId="25" fillId="3" borderId="0" xfId="0" applyFont="1" applyFill="1" applyAlignment="1" applyProtection="1">
      <alignment horizontal="right"/>
      <protection locked="0"/>
    </xf>
    <xf numFmtId="0" fontId="26" fillId="3" borderId="0" xfId="0" applyFont="1" applyFill="1" applyAlignment="1" applyProtection="1">
      <alignment horizontal="right"/>
      <protection locked="0"/>
    </xf>
    <xf numFmtId="38" fontId="3" fillId="0" borderId="45" xfId="1" applyFont="1" applyBorder="1" applyAlignment="1">
      <alignment horizontal="center" vertical="center"/>
    </xf>
    <xf numFmtId="0" fontId="0" fillId="0" borderId="44" xfId="0" applyBorder="1" applyAlignment="1">
      <alignment horizontal="center" vertical="center"/>
    </xf>
    <xf numFmtId="0" fontId="0" fillId="0" borderId="50" xfId="0" applyBorder="1" applyAlignment="1">
      <alignment horizontal="center" vertical="center"/>
    </xf>
    <xf numFmtId="0" fontId="3" fillId="0" borderId="0" xfId="0" applyFont="1" applyAlignment="1">
      <alignment horizontal="center"/>
    </xf>
    <xf numFmtId="38" fontId="21" fillId="0" borderId="1" xfId="0" applyNumberFormat="1" applyFont="1" applyBorder="1" applyAlignment="1" applyProtection="1">
      <alignment horizontal="right" vertical="center"/>
      <protection locked="0"/>
    </xf>
    <xf numFmtId="0" fontId="21" fillId="0" borderId="2" xfId="0" applyFont="1" applyBorder="1" applyAlignment="1" applyProtection="1">
      <alignment horizontal="right" vertical="center"/>
      <protection locked="0"/>
    </xf>
    <xf numFmtId="0" fontId="21" fillId="0" borderId="21" xfId="0" applyFont="1" applyBorder="1" applyAlignment="1" applyProtection="1">
      <alignment horizontal="right" vertical="center"/>
      <protection locked="0"/>
    </xf>
    <xf numFmtId="0" fontId="21" fillId="0" borderId="19" xfId="0" applyFont="1" applyBorder="1" applyAlignment="1" applyProtection="1">
      <alignment horizontal="right" vertical="center"/>
      <protection locked="0"/>
    </xf>
    <xf numFmtId="0" fontId="21" fillId="0" borderId="8" xfId="0" applyFont="1" applyBorder="1" applyAlignment="1" applyProtection="1">
      <alignment horizontal="right" vertical="center"/>
      <protection locked="0"/>
    </xf>
    <xf numFmtId="0" fontId="21" fillId="0" borderId="15" xfId="0" applyFont="1" applyBorder="1" applyAlignment="1" applyProtection="1">
      <alignment horizontal="right" vertical="center"/>
      <protection locked="0"/>
    </xf>
    <xf numFmtId="38" fontId="5" fillId="0" borderId="1" xfId="1" applyFont="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19" xfId="1" applyFont="1" applyBorder="1" applyAlignment="1">
      <alignment horizontal="center" vertical="center"/>
    </xf>
    <xf numFmtId="38" fontId="5" fillId="0" borderId="8" xfId="1" applyFont="1" applyBorder="1" applyAlignment="1">
      <alignment horizontal="center" vertical="center"/>
    </xf>
    <xf numFmtId="38" fontId="5" fillId="0" borderId="17" xfId="1" applyFont="1" applyBorder="1" applyAlignment="1">
      <alignment horizontal="center" vertical="center"/>
    </xf>
    <xf numFmtId="49" fontId="3" fillId="3" borderId="1" xfId="0" applyNumberFormat="1" applyFont="1" applyFill="1" applyBorder="1" applyAlignment="1" applyProtection="1">
      <alignment vertical="center" shrinkToFit="1"/>
      <protection locked="0"/>
    </xf>
    <xf numFmtId="49" fontId="3" fillId="3" borderId="2" xfId="0" applyNumberFormat="1" applyFont="1" applyFill="1" applyBorder="1" applyAlignment="1" applyProtection="1">
      <alignment vertical="center" shrinkToFit="1"/>
      <protection locked="0"/>
    </xf>
    <xf numFmtId="49" fontId="3" fillId="3" borderId="3" xfId="0" applyNumberFormat="1" applyFont="1" applyFill="1" applyBorder="1" applyAlignment="1" applyProtection="1">
      <alignment vertical="center" shrinkToFit="1"/>
      <protection locked="0"/>
    </xf>
    <xf numFmtId="0" fontId="3" fillId="3" borderId="1" xfId="0" applyFont="1" applyFill="1" applyBorder="1" applyAlignment="1" applyProtection="1">
      <alignment horizontal="center" vertical="center" shrinkToFit="1"/>
      <protection locked="0"/>
    </xf>
    <xf numFmtId="0" fontId="3" fillId="3" borderId="3" xfId="0" applyFont="1" applyFill="1" applyBorder="1" applyAlignment="1" applyProtection="1">
      <alignment horizontal="center" vertical="center" shrinkToFit="1"/>
      <protection locked="0"/>
    </xf>
    <xf numFmtId="0" fontId="3" fillId="3" borderId="5" xfId="0" applyFont="1" applyFill="1" applyBorder="1" applyAlignment="1" applyProtection="1">
      <alignment horizontal="center" vertical="center" shrinkToFit="1"/>
      <protection locked="0"/>
    </xf>
    <xf numFmtId="0" fontId="3" fillId="3" borderId="7" xfId="0" applyFont="1" applyFill="1" applyBorder="1" applyAlignment="1" applyProtection="1">
      <alignment horizontal="center" vertical="center" shrinkToFit="1"/>
      <protection locked="0"/>
    </xf>
    <xf numFmtId="176" fontId="3" fillId="3" borderId="1" xfId="0" applyNumberFormat="1" applyFont="1" applyFill="1" applyBorder="1" applyAlignment="1" applyProtection="1">
      <alignment vertical="center" shrinkToFit="1"/>
      <protection locked="0"/>
    </xf>
    <xf numFmtId="176" fontId="3" fillId="3" borderId="2" xfId="0" applyNumberFormat="1" applyFont="1" applyFill="1" applyBorder="1" applyAlignment="1" applyProtection="1">
      <alignment vertical="center" shrinkToFit="1"/>
      <protection locked="0"/>
    </xf>
    <xf numFmtId="176" fontId="3" fillId="3" borderId="3" xfId="0" applyNumberFormat="1" applyFont="1" applyFill="1" applyBorder="1" applyAlignment="1" applyProtection="1">
      <alignment vertical="center" shrinkToFit="1"/>
      <protection locked="0"/>
    </xf>
    <xf numFmtId="176" fontId="3" fillId="3" borderId="5" xfId="0" applyNumberFormat="1" applyFont="1" applyFill="1" applyBorder="1" applyAlignment="1" applyProtection="1">
      <alignment vertical="center" shrinkToFit="1"/>
      <protection locked="0"/>
    </xf>
    <xf numFmtId="176" fontId="3" fillId="3" borderId="6" xfId="0" applyNumberFormat="1" applyFont="1" applyFill="1" applyBorder="1" applyAlignment="1" applyProtection="1">
      <alignment vertical="center" shrinkToFit="1"/>
      <protection locked="0"/>
    </xf>
    <xf numFmtId="176" fontId="3" fillId="3" borderId="7" xfId="0" applyNumberFormat="1" applyFont="1" applyFill="1" applyBorder="1" applyAlignment="1" applyProtection="1">
      <alignment vertical="center" shrinkToFit="1"/>
      <protection locked="0"/>
    </xf>
    <xf numFmtId="176" fontId="3" fillId="3" borderId="1" xfId="1" applyNumberFormat="1" applyFont="1" applyFill="1" applyBorder="1" applyAlignment="1" applyProtection="1">
      <alignment vertical="center" shrinkToFit="1"/>
      <protection locked="0"/>
    </xf>
    <xf numFmtId="176" fontId="3" fillId="3" borderId="2" xfId="1" applyNumberFormat="1" applyFont="1" applyFill="1" applyBorder="1" applyAlignment="1" applyProtection="1">
      <alignment vertical="center" shrinkToFit="1"/>
      <protection locked="0"/>
    </xf>
    <xf numFmtId="176" fontId="3" fillId="3" borderId="3" xfId="1" applyNumberFormat="1" applyFont="1" applyFill="1" applyBorder="1" applyAlignment="1" applyProtection="1">
      <alignment vertical="center" shrinkToFit="1"/>
      <protection locked="0"/>
    </xf>
    <xf numFmtId="176" fontId="3" fillId="3" borderId="5" xfId="1" applyNumberFormat="1" applyFont="1" applyFill="1" applyBorder="1" applyAlignment="1" applyProtection="1">
      <alignment vertical="center" shrinkToFit="1"/>
      <protection locked="0"/>
    </xf>
    <xf numFmtId="176" fontId="3" fillId="3" borderId="6" xfId="1" applyNumberFormat="1" applyFont="1" applyFill="1" applyBorder="1" applyAlignment="1" applyProtection="1">
      <alignment vertical="center" shrinkToFit="1"/>
      <protection locked="0"/>
    </xf>
    <xf numFmtId="176" fontId="3" fillId="3" borderId="7" xfId="1" applyNumberFormat="1" applyFont="1" applyFill="1" applyBorder="1" applyAlignment="1" applyProtection="1">
      <alignment vertical="center" shrinkToFit="1"/>
      <protection locked="0"/>
    </xf>
    <xf numFmtId="49" fontId="3" fillId="3" borderId="5" xfId="0" applyNumberFormat="1" applyFont="1" applyFill="1" applyBorder="1" applyAlignment="1" applyProtection="1">
      <alignment vertical="center" shrinkToFit="1"/>
      <protection locked="0"/>
    </xf>
    <xf numFmtId="49" fontId="3" fillId="3" borderId="6" xfId="0" applyNumberFormat="1" applyFont="1" applyFill="1" applyBorder="1" applyAlignment="1" applyProtection="1">
      <alignment vertical="center" shrinkToFit="1"/>
      <protection locked="0"/>
    </xf>
    <xf numFmtId="49" fontId="3" fillId="3" borderId="7" xfId="0" applyNumberFormat="1" applyFont="1" applyFill="1" applyBorder="1" applyAlignment="1" applyProtection="1">
      <alignment vertical="center" shrinkToFit="1"/>
      <protection locked="0"/>
    </xf>
    <xf numFmtId="0" fontId="14" fillId="0" borderId="9" xfId="0" applyFont="1" applyBorder="1" applyAlignment="1">
      <alignment horizontal="distributed" vertical="center"/>
    </xf>
    <xf numFmtId="38" fontId="5" fillId="0" borderId="27" xfId="1" applyFont="1" applyBorder="1" applyAlignment="1">
      <alignment horizontal="right" vertical="center"/>
    </xf>
    <xf numFmtId="0" fontId="8" fillId="0" borderId="27" xfId="0" applyFont="1" applyBorder="1" applyAlignment="1">
      <alignment horizontal="right" vertical="center"/>
    </xf>
    <xf numFmtId="0" fontId="8" fillId="0" borderId="26" xfId="0" applyFont="1" applyBorder="1" applyAlignment="1">
      <alignment horizontal="right" vertical="center"/>
    </xf>
    <xf numFmtId="0" fontId="18" fillId="0" borderId="0" xfId="0" applyFont="1"/>
    <xf numFmtId="0" fontId="24" fillId="0" borderId="0" xfId="0" applyFont="1"/>
    <xf numFmtId="0" fontId="6" fillId="0" borderId="0" xfId="0" applyFont="1" applyAlignment="1">
      <alignment horizontal="distributed" vertical="center" shrinkToFit="1"/>
    </xf>
    <xf numFmtId="0" fontId="20" fillId="0" borderId="0" xfId="0" applyFont="1" applyAlignment="1">
      <alignment horizontal="distributed" vertical="center" shrinkToFit="1"/>
    </xf>
    <xf numFmtId="0" fontId="8" fillId="0" borderId="0" xfId="0" applyFont="1" applyAlignment="1">
      <alignment horizontal="distributed" vertical="center" shrinkToFit="1"/>
    </xf>
    <xf numFmtId="0" fontId="3" fillId="0" borderId="8" xfId="0" applyFont="1" applyBorder="1" applyAlignment="1">
      <alignment horizontal="center" vertical="center" wrapText="1"/>
    </xf>
    <xf numFmtId="0" fontId="18" fillId="0" borderId="9" xfId="0" applyFont="1" applyBorder="1" applyAlignment="1">
      <alignment shrinkToFit="1"/>
    </xf>
    <xf numFmtId="0" fontId="3" fillId="0" borderId="41"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7" xfId="0" applyFont="1" applyBorder="1" applyAlignment="1">
      <alignment horizontal="center" vertical="center" shrinkToFit="1"/>
    </xf>
    <xf numFmtId="0" fontId="3" fillId="3" borderId="1" xfId="0" applyFont="1"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2" xfId="0" applyFill="1" applyBorder="1" applyAlignment="1" applyProtection="1">
      <alignment vertical="center"/>
      <protection locked="0"/>
    </xf>
    <xf numFmtId="0" fontId="3" fillId="3" borderId="33" xfId="0" applyFont="1" applyFill="1" applyBorder="1" applyAlignment="1" applyProtection="1">
      <alignment horizontal="left" vertical="center"/>
      <protection locked="0"/>
    </xf>
    <xf numFmtId="0" fontId="0" fillId="3" borderId="34" xfId="0" applyFill="1" applyBorder="1" applyAlignment="1" applyProtection="1">
      <alignment horizontal="left" vertical="center"/>
      <protection locked="0"/>
    </xf>
    <xf numFmtId="0" fontId="0" fillId="3" borderId="34" xfId="0" applyFill="1" applyBorder="1" applyAlignment="1" applyProtection="1">
      <alignment vertical="center"/>
      <protection locked="0"/>
    </xf>
    <xf numFmtId="0" fontId="0" fillId="3" borderId="30" xfId="0" applyFill="1" applyBorder="1" applyAlignment="1" applyProtection="1">
      <alignment vertical="center"/>
      <protection locked="0"/>
    </xf>
    <xf numFmtId="0" fontId="5"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5" fillId="3" borderId="28" xfId="0" applyFont="1" applyFill="1" applyBorder="1" applyAlignment="1" applyProtection="1">
      <alignment vertical="center"/>
      <protection locked="0"/>
    </xf>
    <xf numFmtId="0" fontId="8" fillId="3" borderId="0" xfId="0" applyFont="1" applyFill="1" applyAlignment="1" applyProtection="1">
      <alignment vertical="center"/>
      <protection locked="0"/>
    </xf>
    <xf numFmtId="0" fontId="3" fillId="3" borderId="28" xfId="0" applyFont="1" applyFill="1" applyBorder="1" applyAlignment="1" applyProtection="1">
      <alignment vertical="center"/>
      <protection locked="0"/>
    </xf>
    <xf numFmtId="0" fontId="0" fillId="3" borderId="0" xfId="0" applyFill="1" applyProtection="1">
      <protection locked="0"/>
    </xf>
    <xf numFmtId="0" fontId="3" fillId="0" borderId="8" xfId="0" applyFont="1" applyBorder="1" applyAlignment="1">
      <alignment horizontal="left" vertical="center" wrapText="1"/>
    </xf>
    <xf numFmtId="49" fontId="4" fillId="3" borderId="45" xfId="0" applyNumberFormat="1" applyFont="1" applyFill="1" applyBorder="1" applyAlignment="1" applyProtection="1">
      <alignment vertical="center" readingOrder="1"/>
      <protection locked="0"/>
    </xf>
    <xf numFmtId="0" fontId="16" fillId="3" borderId="44" xfId="0" applyFont="1" applyFill="1" applyBorder="1" applyAlignment="1" applyProtection="1">
      <alignment vertical="center" readingOrder="1"/>
      <protection locked="0"/>
    </xf>
    <xf numFmtId="38" fontId="4" fillId="0" borderId="31" xfId="1" applyFont="1" applyBorder="1" applyAlignment="1">
      <alignment horizontal="right" vertical="center"/>
    </xf>
    <xf numFmtId="0" fontId="0" fillId="0" borderId="32" xfId="0" applyBorder="1" applyAlignment="1">
      <alignment horizontal="right" vertical="center"/>
    </xf>
    <xf numFmtId="0" fontId="0" fillId="0" borderId="29" xfId="0" applyBorder="1" applyAlignment="1">
      <alignment horizontal="right" vertical="center"/>
    </xf>
    <xf numFmtId="38" fontId="4" fillId="0" borderId="1" xfId="1" applyFont="1"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38" fontId="4" fillId="0" borderId="46" xfId="1" applyFont="1" applyBorder="1" applyAlignment="1">
      <alignment horizontal="right" vertical="center"/>
    </xf>
    <xf numFmtId="0" fontId="0" fillId="0" borderId="27" xfId="0" applyBorder="1" applyAlignment="1">
      <alignment horizontal="right" vertical="center"/>
    </xf>
    <xf numFmtId="0" fontId="0" fillId="0" borderId="54" xfId="0" applyBorder="1" applyAlignment="1">
      <alignment horizontal="right" vertical="center"/>
    </xf>
    <xf numFmtId="38" fontId="5" fillId="4" borderId="32" xfId="1" applyFont="1" applyFill="1" applyBorder="1" applyAlignment="1" applyProtection="1">
      <alignment horizontal="right" vertical="center"/>
      <protection locked="0"/>
    </xf>
    <xf numFmtId="0" fontId="8" fillId="4" borderId="32" xfId="0" applyFont="1" applyFill="1" applyBorder="1" applyAlignment="1" applyProtection="1">
      <alignment horizontal="right" vertical="center"/>
      <protection locked="0"/>
    </xf>
    <xf numFmtId="0" fontId="8" fillId="4" borderId="42" xfId="0" applyFont="1" applyFill="1" applyBorder="1" applyAlignment="1" applyProtection="1">
      <alignment horizontal="right" vertical="center"/>
      <protection locked="0"/>
    </xf>
    <xf numFmtId="0" fontId="8" fillId="0" borderId="2" xfId="0" applyFont="1" applyBorder="1" applyAlignment="1">
      <alignment vertical="center"/>
    </xf>
    <xf numFmtId="0" fontId="8" fillId="0" borderId="21" xfId="0" applyFont="1" applyBorder="1" applyAlignment="1">
      <alignment vertical="center"/>
    </xf>
    <xf numFmtId="0" fontId="18" fillId="0" borderId="8" xfId="0" applyFont="1" applyBorder="1" applyAlignment="1">
      <alignment vertical="center"/>
    </xf>
    <xf numFmtId="0" fontId="24" fillId="0" borderId="8" xfId="0" applyFont="1" applyBorder="1"/>
    <xf numFmtId="49" fontId="3" fillId="3" borderId="20" xfId="0" applyNumberFormat="1"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49" fontId="3" fillId="3" borderId="1" xfId="0" applyNumberFormat="1" applyFont="1"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3"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38" fontId="17" fillId="0" borderId="10" xfId="1" applyFont="1" applyBorder="1" applyAlignment="1">
      <alignment horizontal="right" vertical="center"/>
    </xf>
    <xf numFmtId="38" fontId="17" fillId="0" borderId="9" xfId="1" applyFont="1" applyBorder="1" applyAlignment="1">
      <alignment horizontal="right" vertical="center"/>
    </xf>
    <xf numFmtId="38" fontId="17" fillId="0" borderId="14" xfId="1" applyFont="1" applyBorder="1" applyAlignment="1">
      <alignment horizontal="right" vertical="center"/>
    </xf>
    <xf numFmtId="38" fontId="17" fillId="0" borderId="8" xfId="1" applyFont="1" applyBorder="1" applyAlignment="1">
      <alignment horizontal="right" vertical="center"/>
    </xf>
    <xf numFmtId="38" fontId="4" fillId="0" borderId="9" xfId="1" applyFont="1" applyBorder="1" applyAlignment="1">
      <alignment horizontal="center" vertical="center"/>
    </xf>
    <xf numFmtId="38" fontId="4" fillId="0" borderId="11" xfId="1" applyFont="1" applyBorder="1" applyAlignment="1">
      <alignment horizontal="center" vertical="center"/>
    </xf>
    <xf numFmtId="38" fontId="4" fillId="0" borderId="8" xfId="1" applyFont="1" applyBorder="1" applyAlignment="1">
      <alignment horizontal="center" vertical="center"/>
    </xf>
    <xf numFmtId="38" fontId="4" fillId="0" borderId="15" xfId="1" applyFont="1" applyBorder="1" applyAlignment="1">
      <alignment horizontal="center" vertical="center"/>
    </xf>
    <xf numFmtId="0" fontId="11" fillId="0" borderId="12" xfId="0" applyFont="1" applyBorder="1" applyAlignment="1">
      <alignment horizontal="center" vertical="distributed" wrapText="1"/>
    </xf>
    <xf numFmtId="0" fontId="0" fillId="0" borderId="4" xfId="0" applyBorder="1" applyAlignment="1">
      <alignment wrapText="1"/>
    </xf>
    <xf numFmtId="0" fontId="0" fillId="0" borderId="12" xfId="0" applyBorder="1" applyAlignment="1">
      <alignment wrapText="1"/>
    </xf>
    <xf numFmtId="0" fontId="0" fillId="0" borderId="22" xfId="0" applyBorder="1" applyAlignment="1">
      <alignment wrapText="1"/>
    </xf>
    <xf numFmtId="0" fontId="0" fillId="0" borderId="7" xfId="0" applyBorder="1" applyAlignment="1">
      <alignment wrapText="1"/>
    </xf>
    <xf numFmtId="0" fontId="11" fillId="0" borderId="10" xfId="0" applyFont="1" applyBorder="1" applyAlignment="1">
      <alignment horizontal="center" vertical="distributed"/>
    </xf>
    <xf numFmtId="0" fontId="0" fillId="0" borderId="16" xfId="0" applyBorder="1"/>
    <xf numFmtId="49" fontId="5" fillId="3" borderId="0" xfId="0" applyNumberFormat="1" applyFont="1" applyFill="1" applyAlignment="1" applyProtection="1">
      <alignment vertical="center" wrapText="1"/>
      <protection locked="0"/>
    </xf>
    <xf numFmtId="49" fontId="5" fillId="3" borderId="8" xfId="0" applyNumberFormat="1" applyFont="1" applyFill="1" applyBorder="1" applyAlignment="1" applyProtection="1">
      <alignment vertical="center" wrapText="1"/>
      <protection locked="0"/>
    </xf>
    <xf numFmtId="0" fontId="4" fillId="0" borderId="0" xfId="0" applyFont="1" applyAlignment="1">
      <alignment horizontal="center"/>
    </xf>
    <xf numFmtId="0" fontId="4" fillId="0" borderId="8" xfId="0" applyFont="1" applyBorder="1" applyAlignment="1">
      <alignment horizontal="center"/>
    </xf>
    <xf numFmtId="0" fontId="5" fillId="3" borderId="2" xfId="0" applyFont="1" applyFill="1" applyBorder="1" applyAlignment="1" applyProtection="1">
      <alignment horizontal="center" vertical="center"/>
      <protection locked="0"/>
    </xf>
    <xf numFmtId="0" fontId="8" fillId="3" borderId="2" xfId="0" applyFont="1" applyFill="1" applyBorder="1" applyAlignment="1" applyProtection="1">
      <alignment horizontal="center" vertical="center"/>
      <protection locked="0"/>
    </xf>
    <xf numFmtId="38" fontId="3" fillId="0" borderId="44" xfId="1" applyFont="1" applyBorder="1" applyAlignment="1">
      <alignment horizontal="center" vertical="center"/>
    </xf>
    <xf numFmtId="0" fontId="0" fillId="0" borderId="43" xfId="0" applyBorder="1" applyAlignment="1">
      <alignment horizontal="center" vertical="center"/>
    </xf>
    <xf numFmtId="0" fontId="3" fillId="0" borderId="20"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2" borderId="5" xfId="0" applyFont="1" applyFill="1" applyBorder="1" applyAlignment="1">
      <alignment vertical="center"/>
    </xf>
    <xf numFmtId="0" fontId="0" fillId="0" borderId="6" xfId="0" applyBorder="1" applyAlignment="1">
      <alignment vertical="center"/>
    </xf>
    <xf numFmtId="0" fontId="0" fillId="3" borderId="6" xfId="0" applyFill="1" applyBorder="1" applyAlignment="1" applyProtection="1">
      <alignment vertical="center"/>
      <protection locked="0"/>
    </xf>
    <xf numFmtId="0" fontId="3" fillId="3" borderId="0" xfId="0" applyFont="1" applyFill="1" applyAlignment="1" applyProtection="1">
      <alignment horizontal="left" vertical="center"/>
      <protection locked="0"/>
    </xf>
    <xf numFmtId="0" fontId="0" fillId="0" borderId="0" xfId="0" applyProtection="1">
      <protection locked="0"/>
    </xf>
    <xf numFmtId="0" fontId="0" fillId="0" borderId="13" xfId="0" applyBorder="1" applyProtection="1">
      <protection locked="0"/>
    </xf>
    <xf numFmtId="176" fontId="3" fillId="3" borderId="39" xfId="0" applyNumberFormat="1" applyFont="1" applyFill="1" applyBorder="1" applyAlignment="1" applyProtection="1">
      <alignment vertical="center" shrinkToFit="1"/>
      <protection locked="0"/>
    </xf>
    <xf numFmtId="176" fontId="3" fillId="3" borderId="38" xfId="0" applyNumberFormat="1" applyFont="1" applyFill="1" applyBorder="1" applyAlignment="1" applyProtection="1">
      <alignment vertical="center" shrinkToFit="1"/>
      <protection locked="0"/>
    </xf>
    <xf numFmtId="176" fontId="3" fillId="3" borderId="40" xfId="0" applyNumberFormat="1" applyFont="1" applyFill="1" applyBorder="1" applyAlignment="1" applyProtection="1">
      <alignment vertical="center" shrinkToFit="1"/>
      <protection locked="0"/>
    </xf>
    <xf numFmtId="176" fontId="3" fillId="3" borderId="36" xfId="0" applyNumberFormat="1" applyFont="1" applyFill="1" applyBorder="1" applyAlignment="1" applyProtection="1">
      <alignment vertical="center" shrinkToFit="1"/>
      <protection locked="0"/>
    </xf>
    <xf numFmtId="176" fontId="3" fillId="3" borderId="35" xfId="0" applyNumberFormat="1" applyFont="1" applyFill="1" applyBorder="1" applyAlignment="1" applyProtection="1">
      <alignment vertical="center" shrinkToFit="1"/>
      <protection locked="0"/>
    </xf>
    <xf numFmtId="176" fontId="3" fillId="3" borderId="37" xfId="0" applyNumberFormat="1" applyFont="1" applyFill="1" applyBorder="1" applyAlignment="1" applyProtection="1">
      <alignment vertical="center" shrinkToFit="1"/>
      <protection locked="0"/>
    </xf>
    <xf numFmtId="176" fontId="5" fillId="3" borderId="1" xfId="1" applyNumberFormat="1" applyFont="1" applyFill="1" applyBorder="1" applyAlignment="1" applyProtection="1">
      <alignment vertical="center"/>
      <protection locked="0"/>
    </xf>
    <xf numFmtId="176" fontId="5" fillId="3" borderId="2" xfId="1" applyNumberFormat="1" applyFont="1" applyFill="1" applyBorder="1" applyAlignment="1" applyProtection="1">
      <alignment vertical="center"/>
      <protection locked="0"/>
    </xf>
    <xf numFmtId="176" fontId="5" fillId="3" borderId="3" xfId="1" applyNumberFormat="1" applyFont="1" applyFill="1" applyBorder="1" applyAlignment="1" applyProtection="1">
      <alignment vertical="center"/>
      <protection locked="0"/>
    </xf>
    <xf numFmtId="176" fontId="5" fillId="3" borderId="5" xfId="1" applyNumberFormat="1" applyFont="1" applyFill="1" applyBorder="1" applyAlignment="1" applyProtection="1">
      <alignment vertical="center"/>
      <protection locked="0"/>
    </xf>
    <xf numFmtId="176" fontId="5" fillId="3" borderId="6" xfId="1" applyNumberFormat="1" applyFont="1" applyFill="1" applyBorder="1" applyAlignment="1" applyProtection="1">
      <alignment vertical="center"/>
      <protection locked="0"/>
    </xf>
    <xf numFmtId="176" fontId="5" fillId="3" borderId="7" xfId="1" applyNumberFormat="1" applyFont="1" applyFill="1" applyBorder="1" applyAlignment="1" applyProtection="1">
      <alignment vertical="center"/>
      <protection locked="0"/>
    </xf>
    <xf numFmtId="178" fontId="25" fillId="2" borderId="0" xfId="2" applyNumberFormat="1" applyFont="1" applyFill="1" applyAlignment="1">
      <alignment horizontal="center" vertical="center"/>
    </xf>
    <xf numFmtId="0" fontId="26" fillId="2" borderId="0" xfId="0" applyFont="1" applyFill="1" applyAlignment="1">
      <alignment horizontal="center" vertical="center"/>
    </xf>
    <xf numFmtId="0" fontId="11" fillId="0" borderId="8" xfId="0" applyFont="1" applyBorder="1"/>
    <xf numFmtId="0" fontId="13" fillId="0" borderId="8" xfId="0" applyFont="1" applyBorder="1"/>
    <xf numFmtId="38" fontId="5" fillId="4" borderId="19" xfId="1" applyFont="1" applyFill="1" applyBorder="1" applyAlignment="1" applyProtection="1">
      <alignment horizontal="right" vertical="center"/>
      <protection locked="0"/>
    </xf>
    <xf numFmtId="38" fontId="5" fillId="4" borderId="8" xfId="1" applyFont="1" applyFill="1" applyBorder="1" applyAlignment="1" applyProtection="1">
      <alignment horizontal="right" vertical="center"/>
      <protection locked="0"/>
    </xf>
    <xf numFmtId="38" fontId="5" fillId="4" borderId="17" xfId="1" applyFont="1" applyFill="1" applyBorder="1" applyAlignment="1" applyProtection="1">
      <alignment horizontal="right" vertical="center"/>
      <protection locked="0"/>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177" fontId="3" fillId="0" borderId="39" xfId="0" applyNumberFormat="1" applyFont="1" applyBorder="1" applyAlignment="1">
      <alignment vertical="center"/>
    </xf>
    <xf numFmtId="177" fontId="3" fillId="0" borderId="38" xfId="0" applyNumberFormat="1" applyFont="1" applyBorder="1" applyAlignment="1">
      <alignment vertical="center"/>
    </xf>
    <xf numFmtId="177" fontId="3" fillId="0" borderId="40" xfId="0" applyNumberFormat="1" applyFont="1" applyBorder="1" applyAlignment="1">
      <alignment vertical="center"/>
    </xf>
    <xf numFmtId="177" fontId="3" fillId="0" borderId="48" xfId="0" applyNumberFormat="1" applyFont="1" applyBorder="1" applyAlignment="1">
      <alignment vertical="center"/>
    </xf>
    <xf numFmtId="177" fontId="3" fillId="0" borderId="47" xfId="0" applyNumberFormat="1" applyFont="1" applyBorder="1" applyAlignment="1">
      <alignment vertical="center"/>
    </xf>
    <xf numFmtId="177" fontId="3" fillId="0" borderId="49" xfId="0" applyNumberFormat="1" applyFont="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19" xfId="0" applyFont="1" applyBorder="1" applyAlignment="1">
      <alignment vertical="center"/>
    </xf>
    <xf numFmtId="0" fontId="5" fillId="0" borderId="8" xfId="0" applyFont="1" applyBorder="1" applyAlignment="1">
      <alignment vertical="center"/>
    </xf>
    <xf numFmtId="0" fontId="5" fillId="0" borderId="17" xfId="0" applyFont="1" applyBorder="1" applyAlignment="1">
      <alignment vertical="center"/>
    </xf>
    <xf numFmtId="178" fontId="5" fillId="2" borderId="2" xfId="2" applyNumberFormat="1" applyFont="1" applyFill="1" applyBorder="1" applyAlignment="1">
      <alignment horizontal="center" vertical="center"/>
    </xf>
    <xf numFmtId="178" fontId="5" fillId="2" borderId="28" xfId="2" applyNumberFormat="1" applyFont="1" applyFill="1" applyBorder="1" applyAlignment="1">
      <alignment horizontal="left" vertical="center"/>
    </xf>
    <xf numFmtId="178" fontId="5" fillId="2" borderId="0" xfId="2" applyNumberFormat="1" applyFont="1" applyFill="1" applyAlignment="1">
      <alignment horizontal="left" vertical="center"/>
    </xf>
    <xf numFmtId="0" fontId="8" fillId="2" borderId="0" xfId="0" applyFont="1" applyFill="1"/>
    <xf numFmtId="178" fontId="3" fillId="2" borderId="6" xfId="2" applyNumberFormat="1" applyFont="1" applyFill="1" applyBorder="1" applyAlignment="1">
      <alignment horizontal="left" vertical="center"/>
    </xf>
    <xf numFmtId="0" fontId="0" fillId="2" borderId="6" xfId="0" applyFill="1" applyBorder="1" applyAlignment="1">
      <alignment horizontal="left" vertical="center"/>
    </xf>
    <xf numFmtId="0" fontId="0" fillId="2" borderId="6" xfId="0" applyFill="1" applyBorder="1" applyAlignment="1">
      <alignment horizontal="left"/>
    </xf>
    <xf numFmtId="0" fontId="0" fillId="2" borderId="23" xfId="0" applyFill="1" applyBorder="1" applyAlignment="1">
      <alignment horizontal="left"/>
    </xf>
    <xf numFmtId="178" fontId="3" fillId="2" borderId="28" xfId="2" applyNumberFormat="1" applyFont="1" applyFill="1" applyBorder="1" applyAlignment="1">
      <alignment horizontal="left" vertical="center"/>
    </xf>
    <xf numFmtId="178" fontId="3" fillId="2" borderId="0" xfId="2" applyNumberFormat="1" applyFont="1" applyFill="1" applyAlignment="1">
      <alignment horizontal="left" vertical="center"/>
    </xf>
    <xf numFmtId="0" fontId="0" fillId="2" borderId="0" xfId="0" applyFill="1"/>
    <xf numFmtId="0" fontId="3" fillId="2" borderId="6" xfId="0" applyFont="1" applyFill="1" applyBorder="1" applyAlignment="1">
      <alignment vertical="center"/>
    </xf>
    <xf numFmtId="178" fontId="3" fillId="2" borderId="31" xfId="2" applyNumberFormat="1" applyFont="1" applyFill="1" applyBorder="1" applyAlignment="1">
      <alignment horizontal="left" vertical="center"/>
    </xf>
    <xf numFmtId="0" fontId="0" fillId="2" borderId="32" xfId="0" applyFill="1" applyBorder="1" applyAlignment="1">
      <alignment horizontal="left" vertical="center"/>
    </xf>
    <xf numFmtId="178" fontId="3" fillId="2" borderId="31" xfId="2" applyNumberFormat="1" applyFont="1" applyFill="1" applyBorder="1" applyAlignment="1">
      <alignment horizontal="center" vertical="center"/>
    </xf>
    <xf numFmtId="0" fontId="0" fillId="0" borderId="29" xfId="0" applyBorder="1" applyAlignment="1">
      <alignment horizontal="center" vertical="center"/>
    </xf>
    <xf numFmtId="38" fontId="4" fillId="2" borderId="31" xfId="2" applyNumberFormat="1" applyFont="1" applyFill="1" applyBorder="1" applyAlignment="1">
      <alignment horizontal="right" vertical="center" shrinkToFit="1"/>
    </xf>
    <xf numFmtId="38" fontId="16" fillId="2" borderId="32" xfId="0" applyNumberFormat="1" applyFont="1" applyFill="1" applyBorder="1" applyAlignment="1">
      <alignment horizontal="right" vertical="center" shrinkToFit="1"/>
    </xf>
    <xf numFmtId="38" fontId="16" fillId="2" borderId="29" xfId="0" applyNumberFormat="1" applyFont="1" applyFill="1" applyBorder="1" applyAlignment="1">
      <alignment horizontal="right" vertical="center" shrinkToFit="1"/>
    </xf>
    <xf numFmtId="38" fontId="5" fillId="2" borderId="31" xfId="2" applyNumberFormat="1" applyFont="1" applyFill="1" applyBorder="1" applyAlignment="1">
      <alignment horizontal="right" vertical="center" shrinkToFit="1"/>
    </xf>
    <xf numFmtId="38" fontId="8" fillId="2" borderId="32" xfId="0" applyNumberFormat="1" applyFont="1" applyFill="1" applyBorder="1" applyAlignment="1">
      <alignment horizontal="right" vertical="center" shrinkToFit="1"/>
    </xf>
    <xf numFmtId="38" fontId="8" fillId="2" borderId="42" xfId="0" applyNumberFormat="1" applyFont="1" applyFill="1" applyBorder="1" applyAlignment="1">
      <alignment horizontal="right" vertical="center" shrinkToFit="1"/>
    </xf>
    <xf numFmtId="0" fontId="0" fillId="2" borderId="32" xfId="0" applyFill="1" applyBorder="1" applyAlignment="1">
      <alignment vertical="center"/>
    </xf>
    <xf numFmtId="0" fontId="0" fillId="2" borderId="29" xfId="0" applyFill="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38" fontId="4" fillId="2" borderId="1" xfId="2" applyNumberFormat="1" applyFont="1" applyFill="1" applyBorder="1" applyAlignment="1">
      <alignment horizontal="right" vertical="center" shrinkToFit="1"/>
    </xf>
    <xf numFmtId="38" fontId="16" fillId="2" borderId="2" xfId="0" applyNumberFormat="1" applyFont="1" applyFill="1" applyBorder="1" applyAlignment="1">
      <alignment horizontal="right" vertical="center" shrinkToFit="1"/>
    </xf>
    <xf numFmtId="38" fontId="16" fillId="2" borderId="3" xfId="0" applyNumberFormat="1" applyFont="1" applyFill="1" applyBorder="1" applyAlignment="1">
      <alignment horizontal="right" vertical="center" shrinkToFit="1"/>
    </xf>
    <xf numFmtId="38" fontId="5" fillId="2" borderId="31" xfId="2" applyNumberFormat="1" applyFont="1" applyFill="1" applyBorder="1" applyAlignment="1">
      <alignment horizontal="center" vertical="center" shrinkToFit="1"/>
    </xf>
    <xf numFmtId="38" fontId="8" fillId="2" borderId="32" xfId="0" applyNumberFormat="1" applyFont="1" applyFill="1" applyBorder="1" applyAlignment="1">
      <alignment horizontal="center" vertical="center" shrinkToFit="1"/>
    </xf>
    <xf numFmtId="38" fontId="8" fillId="2" borderId="42" xfId="0" applyNumberFormat="1" applyFont="1" applyFill="1" applyBorder="1" applyAlignment="1">
      <alignment horizontal="center" vertical="center" shrinkToFit="1"/>
    </xf>
    <xf numFmtId="178" fontId="3" fillId="2" borderId="33" xfId="2" applyNumberFormat="1" applyFont="1" applyFill="1" applyBorder="1" applyAlignment="1">
      <alignment horizontal="left" vertical="center"/>
    </xf>
    <xf numFmtId="0" fontId="0" fillId="2" borderId="34" xfId="0" applyFill="1" applyBorder="1" applyAlignment="1">
      <alignment horizontal="left" vertical="center"/>
    </xf>
    <xf numFmtId="0" fontId="0" fillId="2" borderId="34" xfId="0" applyFill="1" applyBorder="1" applyAlignment="1">
      <alignment vertical="center"/>
    </xf>
    <xf numFmtId="0" fontId="0" fillId="2" borderId="30" xfId="0" applyFill="1" applyBorder="1" applyAlignment="1">
      <alignment vertical="center"/>
    </xf>
    <xf numFmtId="178" fontId="3" fillId="2" borderId="1" xfId="2" applyNumberFormat="1" applyFont="1" applyFill="1" applyBorder="1" applyAlignment="1">
      <alignment horizontal="left" vertical="center" shrinkToFit="1"/>
    </xf>
    <xf numFmtId="0" fontId="0" fillId="2" borderId="2" xfId="0" applyFill="1" applyBorder="1" applyAlignment="1">
      <alignment horizontal="left" vertical="center" shrinkToFit="1"/>
    </xf>
    <xf numFmtId="0" fontId="0" fillId="2" borderId="2" xfId="0" applyFill="1" applyBorder="1" applyAlignment="1">
      <alignment vertical="center" shrinkToFit="1"/>
    </xf>
    <xf numFmtId="0" fontId="0" fillId="2" borderId="3" xfId="0" applyFill="1" applyBorder="1" applyAlignment="1">
      <alignment vertical="center" shrinkToFit="1"/>
    </xf>
    <xf numFmtId="178" fontId="3" fillId="2" borderId="1" xfId="2" applyNumberFormat="1" applyFont="1" applyFill="1" applyBorder="1" applyAlignment="1">
      <alignment horizontal="center" vertical="center" shrinkToFit="1"/>
    </xf>
    <xf numFmtId="0" fontId="0" fillId="2" borderId="3" xfId="0" applyFill="1" applyBorder="1" applyAlignment="1">
      <alignment horizontal="center" vertical="center" shrinkToFit="1"/>
    </xf>
    <xf numFmtId="0" fontId="0" fillId="2" borderId="5" xfId="0" applyFill="1" applyBorder="1" applyAlignment="1">
      <alignment horizontal="center" vertical="center" shrinkToFit="1"/>
    </xf>
    <xf numFmtId="0" fontId="0" fillId="2" borderId="7" xfId="0" applyFill="1" applyBorder="1" applyAlignment="1">
      <alignment horizontal="center" vertical="center" shrinkToFit="1"/>
    </xf>
    <xf numFmtId="176" fontId="3" fillId="2" borderId="1" xfId="2" applyNumberFormat="1" applyFont="1" applyFill="1" applyBorder="1" applyAlignment="1">
      <alignment horizontal="right" vertical="center" shrinkToFit="1"/>
    </xf>
    <xf numFmtId="176" fontId="0" fillId="2" borderId="2" xfId="0" applyNumberFormat="1" applyFill="1" applyBorder="1" applyAlignment="1">
      <alignment horizontal="right" vertical="center" shrinkToFit="1"/>
    </xf>
    <xf numFmtId="176" fontId="0" fillId="2" borderId="3" xfId="0" applyNumberFormat="1" applyFill="1" applyBorder="1" applyAlignment="1">
      <alignment horizontal="right" vertical="center" shrinkToFit="1"/>
    </xf>
    <xf numFmtId="176" fontId="0" fillId="2" borderId="5" xfId="0" applyNumberFormat="1" applyFill="1" applyBorder="1" applyAlignment="1">
      <alignment horizontal="right" vertical="center" shrinkToFit="1"/>
    </xf>
    <xf numFmtId="176" fontId="0" fillId="2" borderId="6" xfId="0" applyNumberFormat="1" applyFill="1" applyBorder="1" applyAlignment="1">
      <alignment horizontal="right" vertical="center" shrinkToFit="1"/>
    </xf>
    <xf numFmtId="176" fontId="0" fillId="2" borderId="7" xfId="0" applyNumberFormat="1" applyFill="1" applyBorder="1" applyAlignment="1">
      <alignment horizontal="right" vertical="center" shrinkToFit="1"/>
    </xf>
    <xf numFmtId="176" fontId="3" fillId="2" borderId="1" xfId="2" applyNumberFormat="1" applyFont="1" applyFill="1" applyBorder="1" applyAlignment="1">
      <alignment vertical="center" shrinkToFit="1"/>
    </xf>
    <xf numFmtId="176" fontId="3" fillId="2" borderId="2" xfId="2" applyNumberFormat="1" applyFont="1" applyFill="1" applyBorder="1" applyAlignment="1">
      <alignment vertical="center" shrinkToFit="1"/>
    </xf>
    <xf numFmtId="176" fontId="3" fillId="2" borderId="3" xfId="2" applyNumberFormat="1" applyFont="1" applyFill="1" applyBorder="1" applyAlignment="1">
      <alignment vertical="center" shrinkToFit="1"/>
    </xf>
    <xf numFmtId="176" fontId="3" fillId="2" borderId="5" xfId="2" applyNumberFormat="1" applyFont="1" applyFill="1" applyBorder="1" applyAlignment="1">
      <alignment vertical="center" shrinkToFit="1"/>
    </xf>
    <xf numFmtId="176" fontId="3" fillId="2" borderId="6" xfId="2" applyNumberFormat="1" applyFont="1" applyFill="1" applyBorder="1" applyAlignment="1">
      <alignment vertical="center" shrinkToFit="1"/>
    </xf>
    <xf numFmtId="176" fontId="3" fillId="2" borderId="7" xfId="2" applyNumberFormat="1" applyFont="1" applyFill="1" applyBorder="1" applyAlignment="1">
      <alignment vertical="center" shrinkToFit="1"/>
    </xf>
    <xf numFmtId="38" fontId="5" fillId="2" borderId="1" xfId="2" applyNumberFormat="1" applyFont="1" applyFill="1" applyBorder="1" applyAlignment="1">
      <alignment vertical="center" shrinkToFit="1"/>
    </xf>
    <xf numFmtId="38" fontId="5" fillId="2" borderId="2" xfId="2" applyNumberFormat="1" applyFont="1" applyFill="1" applyBorder="1" applyAlignment="1">
      <alignment vertical="center" shrinkToFit="1"/>
    </xf>
    <xf numFmtId="38" fontId="8" fillId="2" borderId="2" xfId="0" applyNumberFormat="1" applyFont="1" applyFill="1" applyBorder="1" applyAlignment="1">
      <alignment vertical="center" shrinkToFit="1"/>
    </xf>
    <xf numFmtId="38" fontId="8" fillId="2" borderId="3" xfId="0" applyNumberFormat="1" applyFont="1" applyFill="1" applyBorder="1" applyAlignment="1">
      <alignment vertical="center" shrinkToFit="1"/>
    </xf>
    <xf numFmtId="38" fontId="5" fillId="2" borderId="5" xfId="2" applyNumberFormat="1" applyFont="1" applyFill="1" applyBorder="1" applyAlignment="1">
      <alignment vertical="center" shrinkToFit="1"/>
    </xf>
    <xf numFmtId="38" fontId="5" fillId="2" borderId="6" xfId="2" applyNumberFormat="1" applyFont="1" applyFill="1" applyBorder="1" applyAlignment="1">
      <alignment vertical="center" shrinkToFit="1"/>
    </xf>
    <xf numFmtId="38" fontId="8" fillId="2" borderId="6" xfId="0" applyNumberFormat="1" applyFont="1" applyFill="1" applyBorder="1" applyAlignment="1">
      <alignment vertical="center" shrinkToFit="1"/>
    </xf>
    <xf numFmtId="38" fontId="8" fillId="2" borderId="7" xfId="0" applyNumberFormat="1" applyFont="1" applyFill="1" applyBorder="1" applyAlignment="1">
      <alignment vertical="center" shrinkToFit="1"/>
    </xf>
    <xf numFmtId="9" fontId="3" fillId="2" borderId="1" xfId="2" applyNumberFormat="1" applyFont="1" applyFill="1" applyBorder="1" applyAlignment="1">
      <alignment horizontal="center" vertical="center" shrinkToFit="1"/>
    </xf>
    <xf numFmtId="9" fontId="0" fillId="2" borderId="2" xfId="0" applyNumberFormat="1" applyFill="1" applyBorder="1" applyAlignment="1">
      <alignment horizontal="center" vertical="center" shrinkToFit="1"/>
    </xf>
    <xf numFmtId="9" fontId="0" fillId="2" borderId="3" xfId="0" applyNumberFormat="1" applyFill="1" applyBorder="1" applyAlignment="1">
      <alignment horizontal="center" vertical="center" shrinkToFit="1"/>
    </xf>
    <xf numFmtId="9" fontId="0" fillId="2" borderId="5" xfId="0" applyNumberFormat="1" applyFill="1" applyBorder="1" applyAlignment="1">
      <alignment horizontal="center" vertical="center" shrinkToFit="1"/>
    </xf>
    <xf numFmtId="9" fontId="0" fillId="2" borderId="6" xfId="0" applyNumberFormat="1" applyFill="1" applyBorder="1" applyAlignment="1">
      <alignment horizontal="center" vertical="center" shrinkToFit="1"/>
    </xf>
    <xf numFmtId="9" fontId="0" fillId="2" borderId="7" xfId="0" applyNumberFormat="1" applyFill="1" applyBorder="1" applyAlignment="1">
      <alignment horizontal="center" vertical="center" shrinkToFit="1"/>
    </xf>
    <xf numFmtId="0" fontId="3" fillId="0" borderId="1" xfId="0" applyFont="1" applyBorder="1" applyAlignment="1">
      <alignment horizontal="right" shrinkToFit="1"/>
    </xf>
    <xf numFmtId="0" fontId="3" fillId="0" borderId="2" xfId="0" applyFont="1" applyBorder="1" applyAlignment="1">
      <alignment horizontal="right" shrinkToFit="1"/>
    </xf>
    <xf numFmtId="0" fontId="3" fillId="0" borderId="21" xfId="0" applyFont="1" applyBorder="1" applyAlignment="1">
      <alignment horizontal="right" shrinkToFit="1"/>
    </xf>
    <xf numFmtId="0" fontId="3" fillId="0" borderId="5" xfId="0" applyFont="1" applyBorder="1" applyAlignment="1">
      <alignment horizontal="right" shrinkToFit="1"/>
    </xf>
    <xf numFmtId="0" fontId="3" fillId="0" borderId="6" xfId="0" applyFont="1" applyBorder="1" applyAlignment="1">
      <alignment horizontal="right" shrinkToFit="1"/>
    </xf>
    <xf numFmtId="0" fontId="3" fillId="0" borderId="23" xfId="0" applyFont="1" applyBorder="1" applyAlignment="1">
      <alignment horizontal="right" shrinkToFit="1"/>
    </xf>
    <xf numFmtId="178" fontId="3" fillId="2" borderId="5" xfId="2" applyNumberFormat="1" applyFont="1" applyFill="1" applyBorder="1" applyAlignment="1">
      <alignment horizontal="left" vertical="center" shrinkToFit="1"/>
    </xf>
    <xf numFmtId="0" fontId="0" fillId="2" borderId="6" xfId="0" applyFill="1" applyBorder="1" applyAlignment="1">
      <alignment horizontal="left" vertical="center" shrinkToFit="1"/>
    </xf>
    <xf numFmtId="0" fontId="0" fillId="2" borderId="6" xfId="0" applyFill="1" applyBorder="1" applyAlignment="1">
      <alignment vertical="center" shrinkToFit="1"/>
    </xf>
    <xf numFmtId="0" fontId="0" fillId="2" borderId="7" xfId="0" applyFill="1" applyBorder="1" applyAlignment="1">
      <alignment vertical="center" shrinkToFit="1"/>
    </xf>
    <xf numFmtId="0" fontId="11" fillId="0" borderId="9" xfId="0" applyFont="1" applyBorder="1" applyAlignment="1">
      <alignment shrinkToFit="1"/>
    </xf>
    <xf numFmtId="0" fontId="11" fillId="0" borderId="0" xfId="0" applyFont="1" applyAlignment="1">
      <alignment shrinkToFit="1"/>
    </xf>
    <xf numFmtId="0" fontId="19" fillId="0" borderId="0" xfId="0" applyFont="1" applyAlignment="1">
      <alignment shrinkToFit="1"/>
    </xf>
    <xf numFmtId="178" fontId="3" fillId="2" borderId="20" xfId="2" applyNumberFormat="1" applyFont="1" applyFill="1" applyBorder="1" applyAlignment="1">
      <alignment horizontal="center" vertical="center"/>
    </xf>
    <xf numFmtId="0" fontId="0" fillId="2" borderId="2" xfId="0" applyFill="1" applyBorder="1" applyAlignment="1">
      <alignment horizontal="center" vertical="center"/>
    </xf>
    <xf numFmtId="0" fontId="0" fillId="2" borderId="22" xfId="0" applyFill="1" applyBorder="1" applyAlignment="1">
      <alignment horizontal="center" vertical="center"/>
    </xf>
    <xf numFmtId="0" fontId="0" fillId="2" borderId="6" xfId="0" applyFill="1" applyBorder="1" applyAlignment="1">
      <alignment horizontal="center" vertical="center"/>
    </xf>
    <xf numFmtId="178" fontId="3" fillId="2" borderId="1" xfId="2" applyNumberFormat="1" applyFont="1" applyFill="1" applyBorder="1" applyAlignment="1">
      <alignment horizontal="center" vertical="center"/>
    </xf>
    <xf numFmtId="0" fontId="0" fillId="2" borderId="3" xfId="0" applyFill="1" applyBorder="1" applyAlignment="1">
      <alignment horizontal="center" vertical="center"/>
    </xf>
    <xf numFmtId="0" fontId="0" fillId="2" borderId="5" xfId="0" applyFill="1" applyBorder="1" applyAlignment="1">
      <alignment horizontal="center" vertical="center"/>
    </xf>
    <xf numFmtId="0" fontId="0" fillId="2" borderId="7" xfId="0" applyFill="1" applyBorder="1" applyAlignment="1">
      <alignment horizontal="center" vertical="center"/>
    </xf>
    <xf numFmtId="178" fontId="4" fillId="2" borderId="1" xfId="2" applyNumberFormat="1" applyFont="1" applyFill="1" applyBorder="1" applyAlignment="1">
      <alignment horizontal="center" vertical="center"/>
    </xf>
    <xf numFmtId="0" fontId="0" fillId="2" borderId="21" xfId="0" applyFill="1" applyBorder="1" applyAlignment="1">
      <alignment horizontal="center" vertical="center"/>
    </xf>
    <xf numFmtId="178" fontId="3" fillId="2" borderId="33" xfId="2" applyNumberFormat="1" applyFont="1" applyFill="1" applyBorder="1" applyAlignment="1">
      <alignment horizontal="center" vertical="center"/>
    </xf>
    <xf numFmtId="0" fontId="0" fillId="2" borderId="34" xfId="0" applyFill="1" applyBorder="1" applyAlignment="1">
      <alignment horizontal="center" vertical="center"/>
    </xf>
    <xf numFmtId="0" fontId="0" fillId="2" borderId="55" xfId="0" applyFill="1" applyBorder="1" applyAlignment="1">
      <alignment horizontal="center" vertical="center"/>
    </xf>
    <xf numFmtId="38" fontId="5" fillId="2" borderId="19" xfId="2" applyNumberFormat="1" applyFont="1" applyFill="1" applyBorder="1" applyAlignment="1">
      <alignment vertical="center" shrinkToFit="1"/>
    </xf>
    <xf numFmtId="38" fontId="5" fillId="2" borderId="8" xfId="2" applyNumberFormat="1" applyFont="1" applyFill="1" applyBorder="1" applyAlignment="1">
      <alignment vertical="center" shrinkToFit="1"/>
    </xf>
    <xf numFmtId="38" fontId="8" fillId="2" borderId="8" xfId="0" applyNumberFormat="1" applyFont="1" applyFill="1" applyBorder="1" applyAlignment="1">
      <alignment vertical="center" shrinkToFit="1"/>
    </xf>
    <xf numFmtId="38" fontId="8" fillId="2" borderId="17" xfId="0" applyNumberFormat="1" applyFont="1" applyFill="1" applyBorder="1" applyAlignment="1">
      <alignment vertical="center" shrinkToFit="1"/>
    </xf>
    <xf numFmtId="0" fontId="3" fillId="0" borderId="45" xfId="0" applyFont="1" applyBorder="1" applyAlignment="1">
      <alignment vertical="center"/>
    </xf>
    <xf numFmtId="0" fontId="0" fillId="0" borderId="44" xfId="0" applyBorder="1" applyAlignment="1">
      <alignment vertical="center"/>
    </xf>
    <xf numFmtId="0" fontId="0" fillId="0" borderId="50" xfId="0" applyBorder="1" applyAlignment="1">
      <alignment vertical="center"/>
    </xf>
    <xf numFmtId="0" fontId="15" fillId="2" borderId="0" xfId="2" applyFont="1" applyFill="1" applyAlignment="1">
      <alignment horizontal="left" vertical="center" wrapText="1"/>
    </xf>
    <xf numFmtId="0" fontId="15" fillId="2" borderId="8" xfId="2" applyFont="1" applyFill="1" applyBorder="1" applyAlignment="1">
      <alignment horizontal="left" vertical="center" wrapText="1"/>
    </xf>
    <xf numFmtId="0" fontId="8" fillId="2" borderId="0" xfId="0" applyFont="1" applyFill="1" applyAlignment="1">
      <alignment horizontal="center" vertical="center"/>
    </xf>
    <xf numFmtId="0" fontId="11" fillId="0" borderId="0" xfId="0" applyFont="1"/>
    <xf numFmtId="0" fontId="0" fillId="0" borderId="0" xfId="0"/>
    <xf numFmtId="0" fontId="11" fillId="0" borderId="8" xfId="0" applyFont="1" applyBorder="1" applyAlignment="1">
      <alignment vertical="center"/>
    </xf>
    <xf numFmtId="0" fontId="0" fillId="0" borderId="8" xfId="0" applyBorder="1"/>
    <xf numFmtId="178" fontId="3" fillId="2" borderId="36" xfId="2" applyNumberFormat="1" applyFont="1" applyFill="1" applyBorder="1" applyAlignment="1">
      <alignment horizontal="left" vertical="center" shrinkToFit="1"/>
    </xf>
    <xf numFmtId="0" fontId="0" fillId="2" borderId="35" xfId="0" applyFill="1" applyBorder="1" applyAlignment="1">
      <alignment horizontal="left" vertical="center" shrinkToFit="1"/>
    </xf>
    <xf numFmtId="0" fontId="0" fillId="2" borderId="35" xfId="0" applyFill="1" applyBorder="1" applyAlignment="1">
      <alignment vertical="center" shrinkToFit="1"/>
    </xf>
    <xf numFmtId="0" fontId="0" fillId="2" borderId="37" xfId="0" applyFill="1" applyBorder="1" applyAlignment="1">
      <alignment vertical="center" shrinkToFit="1"/>
    </xf>
    <xf numFmtId="49" fontId="3" fillId="0" borderId="51" xfId="0" applyNumberFormat="1" applyFont="1" applyBorder="1" applyAlignment="1">
      <alignment horizontal="center" vertical="center" shrinkToFit="1"/>
    </xf>
    <xf numFmtId="49" fontId="3" fillId="0" borderId="38" xfId="0" applyNumberFormat="1" applyFont="1" applyBorder="1" applyAlignment="1">
      <alignment horizontal="center" vertical="center" shrinkToFit="1"/>
    </xf>
    <xf numFmtId="49" fontId="3" fillId="0" borderId="40" xfId="0" applyNumberFormat="1" applyFont="1" applyBorder="1" applyAlignment="1">
      <alignment horizontal="center" vertical="center" shrinkToFit="1"/>
    </xf>
    <xf numFmtId="49" fontId="3" fillId="0" borderId="52" xfId="0" applyNumberFormat="1" applyFont="1" applyBorder="1" applyAlignment="1">
      <alignment horizontal="center" vertical="center" shrinkToFit="1"/>
    </xf>
    <xf numFmtId="49" fontId="3" fillId="0" borderId="47" xfId="0" applyNumberFormat="1" applyFont="1" applyBorder="1" applyAlignment="1">
      <alignment horizontal="center" vertical="center" shrinkToFit="1"/>
    </xf>
    <xf numFmtId="49" fontId="3" fillId="0" borderId="49" xfId="0" applyNumberFormat="1" applyFont="1" applyBorder="1" applyAlignment="1">
      <alignment horizontal="center" vertical="center" shrinkToFit="1"/>
    </xf>
    <xf numFmtId="49" fontId="3" fillId="2" borderId="39" xfId="0" applyNumberFormat="1" applyFont="1" applyFill="1" applyBorder="1" applyAlignment="1">
      <alignment horizontal="center" vertical="center" shrinkToFit="1"/>
    </xf>
    <xf numFmtId="49" fontId="3" fillId="2" borderId="38" xfId="0" applyNumberFormat="1" applyFont="1" applyFill="1" applyBorder="1" applyAlignment="1">
      <alignment horizontal="center" vertical="center" shrinkToFit="1"/>
    </xf>
    <xf numFmtId="49" fontId="3" fillId="2" borderId="40" xfId="0" applyNumberFormat="1" applyFont="1" applyFill="1" applyBorder="1" applyAlignment="1">
      <alignment horizontal="center" vertical="center" shrinkToFit="1"/>
    </xf>
    <xf numFmtId="49" fontId="3" fillId="2" borderId="48" xfId="0" applyNumberFormat="1" applyFont="1" applyFill="1" applyBorder="1" applyAlignment="1">
      <alignment horizontal="center" vertical="center" shrinkToFit="1"/>
    </xf>
    <xf numFmtId="49" fontId="3" fillId="2" borderId="47" xfId="0" applyNumberFormat="1" applyFont="1" applyFill="1" applyBorder="1" applyAlignment="1">
      <alignment horizontal="center" vertical="center" shrinkToFit="1"/>
    </xf>
    <xf numFmtId="49" fontId="3" fillId="2" borderId="49" xfId="0" applyNumberFormat="1" applyFont="1" applyFill="1" applyBorder="1" applyAlignment="1">
      <alignment horizontal="center" vertical="center" shrinkToFit="1"/>
    </xf>
    <xf numFmtId="38" fontId="5" fillId="0" borderId="1" xfId="1" applyFont="1" applyBorder="1" applyAlignment="1">
      <alignment horizontal="center" vertical="center" shrinkToFit="1"/>
    </xf>
    <xf numFmtId="38" fontId="5" fillId="0" borderId="2" xfId="1" applyFont="1" applyBorder="1" applyAlignment="1">
      <alignment horizontal="center" vertical="center" shrinkToFit="1"/>
    </xf>
    <xf numFmtId="38" fontId="5" fillId="0" borderId="3" xfId="1" applyFont="1" applyBorder="1" applyAlignment="1">
      <alignment horizontal="center" vertical="center" shrinkToFit="1"/>
    </xf>
    <xf numFmtId="38" fontId="5" fillId="0" borderId="19" xfId="1" applyFont="1" applyBorder="1" applyAlignment="1">
      <alignment horizontal="center" vertical="center" shrinkToFit="1"/>
    </xf>
    <xf numFmtId="38" fontId="5" fillId="0" borderId="8" xfId="1" applyFont="1" applyBorder="1" applyAlignment="1">
      <alignment horizontal="center" vertical="center" shrinkToFit="1"/>
    </xf>
    <xf numFmtId="38" fontId="5" fillId="0" borderId="17" xfId="1" applyFont="1" applyBorder="1" applyAlignment="1">
      <alignment horizontal="center" vertical="center" shrinkToFit="1"/>
    </xf>
    <xf numFmtId="179" fontId="21" fillId="2" borderId="1" xfId="2" applyNumberFormat="1" applyFont="1" applyFill="1" applyBorder="1" applyAlignment="1">
      <alignment horizontal="right" vertical="center" shrinkToFit="1"/>
    </xf>
    <xf numFmtId="179" fontId="22" fillId="2" borderId="2" xfId="0" applyNumberFormat="1" applyFont="1" applyFill="1" applyBorder="1" applyAlignment="1">
      <alignment horizontal="right" vertical="center" shrinkToFit="1"/>
    </xf>
    <xf numFmtId="179" fontId="22" fillId="2" borderId="21" xfId="0" applyNumberFormat="1" applyFont="1" applyFill="1" applyBorder="1" applyAlignment="1">
      <alignment horizontal="right" vertical="center" shrinkToFit="1"/>
    </xf>
    <xf numFmtId="179" fontId="22" fillId="2" borderId="19" xfId="0" applyNumberFormat="1" applyFont="1" applyFill="1" applyBorder="1" applyAlignment="1">
      <alignment horizontal="right" vertical="center" shrinkToFit="1"/>
    </xf>
    <xf numFmtId="179" fontId="22" fillId="2" borderId="8" xfId="0" applyNumberFormat="1" applyFont="1" applyFill="1" applyBorder="1" applyAlignment="1">
      <alignment horizontal="right" vertical="center" shrinkToFit="1"/>
    </xf>
    <xf numFmtId="179" fontId="22" fillId="2" borderId="15" xfId="0" applyNumberFormat="1" applyFont="1" applyFill="1" applyBorder="1" applyAlignment="1">
      <alignment horizontal="right" vertical="center" shrinkToFit="1"/>
    </xf>
    <xf numFmtId="178" fontId="3" fillId="2" borderId="39" xfId="2" applyNumberFormat="1" applyFont="1" applyFill="1" applyBorder="1" applyAlignment="1">
      <alignment horizontal="left" vertical="center" shrinkToFit="1"/>
    </xf>
    <xf numFmtId="0" fontId="0" fillId="2" borderId="38" xfId="0" applyFill="1" applyBorder="1" applyAlignment="1">
      <alignment horizontal="left" vertical="center" shrinkToFit="1"/>
    </xf>
    <xf numFmtId="0" fontId="0" fillId="2" borderId="38" xfId="0" applyFill="1" applyBorder="1" applyAlignment="1">
      <alignment vertical="center" shrinkToFit="1"/>
    </xf>
    <xf numFmtId="0" fontId="0" fillId="2" borderId="40" xfId="0" applyFill="1" applyBorder="1" applyAlignment="1">
      <alignment vertical="center" shrinkToFit="1"/>
    </xf>
    <xf numFmtId="0" fontId="3" fillId="0" borderId="58" xfId="0" applyFont="1" applyBorder="1"/>
    <xf numFmtId="0" fontId="0" fillId="0" borderId="58" xfId="0" applyBorder="1"/>
    <xf numFmtId="0" fontId="0" fillId="0" borderId="57" xfId="0" applyBorder="1"/>
    <xf numFmtId="0" fontId="3" fillId="0" borderId="2" xfId="0" applyFont="1" applyBorder="1"/>
    <xf numFmtId="0" fontId="0" fillId="0" borderId="2" xfId="0" applyBorder="1"/>
    <xf numFmtId="0" fontId="0" fillId="0" borderId="21" xfId="0" applyBorder="1"/>
    <xf numFmtId="0" fontId="0" fillId="0" borderId="15" xfId="0" applyBorder="1"/>
    <xf numFmtId="0" fontId="3" fillId="0" borderId="56" xfId="0" applyFont="1" applyBorder="1" applyAlignment="1">
      <alignment horizontal="center" vertical="center"/>
    </xf>
    <xf numFmtId="0" fontId="3" fillId="0" borderId="10" xfId="0" applyFont="1" applyBorder="1" applyAlignment="1">
      <alignment horizontal="center" vertical="center"/>
    </xf>
    <xf numFmtId="0" fontId="0" fillId="0" borderId="9" xfId="0" applyBorder="1"/>
    <xf numFmtId="0" fontId="3" fillId="0" borderId="20" xfId="0" applyFont="1" applyBorder="1"/>
    <xf numFmtId="0" fontId="0" fillId="0" borderId="14" xfId="0" applyBorder="1"/>
    <xf numFmtId="178" fontId="3" fillId="2" borderId="1" xfId="2" applyNumberFormat="1" applyFont="1"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vertical="center"/>
    </xf>
    <xf numFmtId="0" fontId="5" fillId="0" borderId="0" xfId="0" applyFont="1" applyAlignment="1">
      <alignment vertical="center"/>
    </xf>
    <xf numFmtId="0" fontId="8" fillId="0" borderId="0" xfId="0" applyFont="1" applyAlignment="1">
      <alignment vertical="center"/>
    </xf>
    <xf numFmtId="0" fontId="3" fillId="0" borderId="0" xfId="0" applyFont="1" applyAlignment="1">
      <alignment wrapText="1"/>
    </xf>
    <xf numFmtId="0" fontId="0" fillId="0" borderId="0" xfId="0" applyAlignment="1">
      <alignment horizontal="center" vertical="center"/>
    </xf>
    <xf numFmtId="0" fontId="0" fillId="0" borderId="0" xfId="0" applyAlignment="1">
      <alignment horizontal="center"/>
    </xf>
    <xf numFmtId="0" fontId="0" fillId="0" borderId="13" xfId="0" applyBorder="1" applyAlignment="1">
      <alignment horizontal="center"/>
    </xf>
    <xf numFmtId="0" fontId="0" fillId="2" borderId="13" xfId="0" applyFill="1" applyBorder="1"/>
    <xf numFmtId="0" fontId="7" fillId="2" borderId="0" xfId="0" applyFont="1" applyFill="1"/>
    <xf numFmtId="0" fontId="7" fillId="2" borderId="13" xfId="0" applyFont="1" applyFill="1" applyBorder="1"/>
    <xf numFmtId="0" fontId="4" fillId="0" borderId="0" xfId="0" applyFont="1"/>
    <xf numFmtId="0" fontId="16" fillId="0" borderId="0" xfId="0" applyFont="1"/>
    <xf numFmtId="0" fontId="4" fillId="0" borderId="0" xfId="0" applyFont="1" applyAlignment="1">
      <alignment horizontal="left" vertical="center"/>
    </xf>
    <xf numFmtId="0" fontId="16" fillId="0" borderId="0" xfId="0" applyFont="1" applyAlignment="1">
      <alignment horizontal="left" vertical="center"/>
    </xf>
    <xf numFmtId="0" fontId="4" fillId="0" borderId="0" xfId="0" applyFont="1" applyAlignment="1">
      <alignment horizontal="left" vertical="top" wrapText="1"/>
    </xf>
    <xf numFmtId="0" fontId="16" fillId="0" borderId="0" xfId="0" applyFont="1" applyAlignment="1">
      <alignment horizontal="left" vertical="top" wrapText="1"/>
    </xf>
    <xf numFmtId="0" fontId="3" fillId="3" borderId="28" xfId="0" applyFont="1" applyFill="1" applyBorder="1" applyProtection="1">
      <protection locked="0"/>
    </xf>
    <xf numFmtId="9" fontId="3" fillId="0" borderId="0" xfId="0" applyNumberFormat="1" applyFont="1" applyAlignment="1">
      <alignment horizontal="center"/>
    </xf>
    <xf numFmtId="0" fontId="4" fillId="0" borderId="0" xfId="0" applyFont="1" applyAlignment="1">
      <alignment vertical="center" wrapText="1"/>
    </xf>
    <xf numFmtId="0" fontId="16" fillId="0" borderId="0" xfId="0" applyFont="1" applyAlignment="1">
      <alignment vertical="center" wrapText="1"/>
    </xf>
    <xf numFmtId="0" fontId="3" fillId="2" borderId="1" xfId="0" applyFont="1" applyFill="1" applyBorder="1" applyAlignment="1">
      <alignment horizontal="center" vertical="center"/>
    </xf>
    <xf numFmtId="0" fontId="3" fillId="3" borderId="33" xfId="0" applyFont="1" applyFill="1"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0" fontId="0" fillId="3" borderId="55" xfId="0" applyFill="1" applyBorder="1" applyAlignment="1" applyProtection="1">
      <alignment horizontal="center" vertical="center"/>
      <protection locked="0"/>
    </xf>
    <xf numFmtId="0" fontId="0" fillId="2" borderId="36" xfId="0" applyFill="1" applyBorder="1" applyAlignment="1">
      <alignment horizontal="center" vertical="center"/>
    </xf>
    <xf numFmtId="0" fontId="0" fillId="2" borderId="37" xfId="0" applyFill="1" applyBorder="1" applyAlignment="1">
      <alignment horizontal="center"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182"/>
  <sheetViews>
    <sheetView showZeros="0" tabSelected="1" view="pageBreakPreview" zoomScale="80" zoomScaleNormal="80" zoomScaleSheetLayoutView="80" workbookViewId="0">
      <selection activeCell="AF3" sqref="AF3:AG3"/>
    </sheetView>
  </sheetViews>
  <sheetFormatPr defaultColWidth="9" defaultRowHeight="13.2" x14ac:dyDescent="0.2"/>
  <cols>
    <col min="1" max="4" width="2" style="1" customWidth="1"/>
    <col min="5" max="14" width="2.44140625" style="1" customWidth="1"/>
    <col min="15" max="18" width="2.6640625" style="1" customWidth="1"/>
    <col min="19" max="22" width="2.44140625" style="1" customWidth="1"/>
    <col min="23" max="23" width="2.33203125" style="1" customWidth="1"/>
    <col min="24" max="41" width="2.44140625" style="1" customWidth="1"/>
    <col min="42" max="42" width="2.44140625" style="1" hidden="1" customWidth="1"/>
    <col min="43" max="46" width="2.44140625" style="1" customWidth="1"/>
    <col min="47" max="47" width="3.109375" style="1" customWidth="1"/>
    <col min="48" max="53" width="2.44140625" style="1" customWidth="1"/>
    <col min="54" max="56" width="2.44140625" style="1" hidden="1" customWidth="1"/>
    <col min="57" max="60" width="2.44140625" style="1" customWidth="1"/>
    <col min="61" max="62" width="2.88671875" style="1" customWidth="1"/>
    <col min="63" max="65" width="2.44140625" style="1" customWidth="1"/>
    <col min="66" max="66" width="1.6640625" style="1" customWidth="1"/>
    <col min="67" max="68" width="2.44140625" style="1" customWidth="1"/>
    <col min="69" max="70" width="3.109375" style="1" customWidth="1"/>
    <col min="71" max="80" width="2.44140625" style="1" customWidth="1"/>
    <col min="81" max="81" width="4.77734375" style="1" customWidth="1"/>
    <col min="82" max="86" width="2.44140625" style="1" customWidth="1"/>
    <col min="87" max="87" width="3.109375" style="1" customWidth="1"/>
    <col min="88" max="99" width="2.44140625" style="1" customWidth="1"/>
    <col min="100" max="101" width="2.88671875" style="1" customWidth="1"/>
    <col min="102" max="106" width="2.44140625" style="1" customWidth="1"/>
    <col min="107" max="107" width="2" style="1" customWidth="1"/>
    <col min="108" max="108" width="1.88671875" style="1" customWidth="1"/>
    <col min="109" max="123" width="2.44140625" style="1" customWidth="1"/>
    <col min="124" max="124" width="14.77734375" style="1" customWidth="1"/>
    <col min="125" max="125" width="15.109375" style="1" customWidth="1"/>
    <col min="126" max="126" width="16.33203125" style="1" customWidth="1"/>
    <col min="127" max="16384" width="9" style="1"/>
  </cols>
  <sheetData>
    <row r="1" spans="1:71" ht="16.5" customHeight="1" x14ac:dyDescent="0.2">
      <c r="C1" s="2"/>
      <c r="D1" s="2"/>
      <c r="E1" s="2"/>
      <c r="F1" s="2"/>
      <c r="G1" s="2"/>
      <c r="H1" s="2"/>
      <c r="I1" s="2"/>
      <c r="J1" s="2"/>
      <c r="K1" s="2"/>
      <c r="L1" s="2"/>
      <c r="M1" s="2"/>
      <c r="N1" s="2"/>
      <c r="O1" s="2"/>
      <c r="P1" s="147" t="s">
        <v>7</v>
      </c>
      <c r="Q1" s="147"/>
      <c r="R1" s="147"/>
      <c r="S1" s="147"/>
      <c r="T1" s="147"/>
      <c r="U1" s="147"/>
      <c r="V1" s="147"/>
      <c r="W1" s="147"/>
      <c r="X1" s="147"/>
      <c r="Y1" s="97" t="s">
        <v>0</v>
      </c>
      <c r="Z1" s="97"/>
      <c r="AA1" s="148" t="s">
        <v>47</v>
      </c>
      <c r="AB1" s="149"/>
      <c r="AC1" s="149"/>
      <c r="AD1" s="149"/>
      <c r="AE1" s="149"/>
      <c r="AF1" s="2"/>
      <c r="AG1" s="2"/>
      <c r="AH1" s="2"/>
      <c r="AI1" s="2"/>
      <c r="AJ1" s="2"/>
      <c r="AK1" s="2"/>
      <c r="AL1" s="2"/>
      <c r="AM1" s="2"/>
      <c r="AN1" s="2"/>
      <c r="AO1" s="2"/>
      <c r="AQ1" s="451" t="s">
        <v>74</v>
      </c>
      <c r="AR1" s="452"/>
      <c r="AS1" s="452"/>
      <c r="AT1" s="452"/>
      <c r="AU1" s="452"/>
      <c r="AV1" s="452"/>
      <c r="AW1" s="452"/>
      <c r="AX1" s="452"/>
      <c r="AY1" s="452"/>
      <c r="AZ1" s="452"/>
      <c r="BA1" s="452"/>
      <c r="BB1" s="452"/>
      <c r="BC1" s="452"/>
      <c r="BD1" s="452"/>
      <c r="BE1" s="452"/>
      <c r="BF1" s="452"/>
      <c r="BG1" s="452"/>
      <c r="BH1" s="452"/>
      <c r="BI1" s="452"/>
      <c r="BJ1" s="452"/>
      <c r="BK1" s="452"/>
      <c r="BL1" s="452"/>
      <c r="BM1" s="450"/>
      <c r="BN1" s="450"/>
      <c r="BO1" s="450"/>
      <c r="BP1" s="450"/>
      <c r="BQ1" s="390"/>
      <c r="BR1" s="390"/>
    </row>
    <row r="2" spans="1:71" ht="16.5" customHeight="1" x14ac:dyDescent="0.2">
      <c r="A2" s="2"/>
      <c r="B2" s="2"/>
      <c r="P2" s="147"/>
      <c r="Q2" s="147"/>
      <c r="R2" s="147"/>
      <c r="S2" s="147"/>
      <c r="T2" s="147"/>
      <c r="U2" s="147"/>
      <c r="V2" s="147"/>
      <c r="W2" s="147"/>
      <c r="X2" s="147"/>
      <c r="Y2" s="97"/>
      <c r="Z2" s="97"/>
      <c r="AA2" s="149"/>
      <c r="AB2" s="149"/>
      <c r="AC2" s="149"/>
      <c r="AD2" s="149"/>
      <c r="AE2" s="149"/>
      <c r="AQ2" s="452"/>
      <c r="AR2" s="452"/>
      <c r="AS2" s="452"/>
      <c r="AT2" s="452"/>
      <c r="AU2" s="452"/>
      <c r="AV2" s="452"/>
      <c r="AW2" s="452"/>
      <c r="AX2" s="452"/>
      <c r="AY2" s="452"/>
      <c r="AZ2" s="452"/>
      <c r="BA2" s="452"/>
      <c r="BB2" s="452"/>
      <c r="BC2" s="452"/>
      <c r="BD2" s="452"/>
      <c r="BE2" s="452"/>
      <c r="BF2" s="452"/>
      <c r="BG2" s="452"/>
      <c r="BH2" s="452"/>
      <c r="BI2" s="452"/>
      <c r="BJ2" s="452"/>
      <c r="BK2" s="452"/>
      <c r="BL2" s="452"/>
      <c r="BM2" s="450"/>
      <c r="BN2" s="450"/>
      <c r="BO2" s="450"/>
      <c r="BP2" s="450"/>
      <c r="BQ2" s="390"/>
      <c r="BR2" s="390"/>
    </row>
    <row r="3" spans="1:71" ht="16.5" customHeight="1" x14ac:dyDescent="0.2">
      <c r="A3" s="97" t="s">
        <v>5</v>
      </c>
      <c r="B3" s="97"/>
      <c r="C3" s="97"/>
      <c r="D3" s="97"/>
      <c r="E3" s="97"/>
      <c r="F3" s="99" t="s">
        <v>6</v>
      </c>
      <c r="G3" s="99"/>
      <c r="H3" s="99"/>
      <c r="I3" s="99"/>
      <c r="J3" s="99"/>
      <c r="K3" s="99"/>
      <c r="L3" s="99"/>
      <c r="M3" s="99"/>
      <c r="N3" s="99"/>
      <c r="O3" s="99"/>
      <c r="AA3" s="101">
        <v>2026</v>
      </c>
      <c r="AB3" s="102"/>
      <c r="AC3" s="102"/>
      <c r="AD3" s="102"/>
      <c r="AE3" s="15" t="s">
        <v>1</v>
      </c>
      <c r="AF3" s="96">
        <v>9</v>
      </c>
      <c r="AG3" s="96"/>
      <c r="AH3" s="15" t="s">
        <v>2</v>
      </c>
      <c r="AI3" s="96">
        <v>30</v>
      </c>
      <c r="AJ3" s="96"/>
      <c r="AK3" s="1" t="s">
        <v>3</v>
      </c>
      <c r="AQ3" s="449" t="s">
        <v>68</v>
      </c>
      <c r="AR3" s="450"/>
      <c r="AS3" s="450"/>
      <c r="AT3" s="450"/>
      <c r="AU3" s="450"/>
      <c r="AV3" s="450"/>
      <c r="AW3" s="450"/>
      <c r="AX3" s="450"/>
      <c r="AY3" s="450"/>
      <c r="AZ3" s="450"/>
      <c r="BA3" s="450"/>
      <c r="BB3" s="450"/>
      <c r="BC3" s="450"/>
      <c r="BD3" s="450"/>
      <c r="BE3" s="450"/>
      <c r="BF3" s="450"/>
      <c r="BG3" s="450"/>
      <c r="BH3" s="450"/>
      <c r="BI3" s="450"/>
      <c r="BJ3" s="450"/>
      <c r="BK3" s="450"/>
      <c r="BL3" s="450"/>
    </row>
    <row r="4" spans="1:71" ht="17.25" customHeight="1" x14ac:dyDescent="0.2">
      <c r="A4" s="98"/>
      <c r="B4" s="98"/>
      <c r="C4" s="98"/>
      <c r="D4" s="98"/>
      <c r="E4" s="98"/>
      <c r="F4" s="100"/>
      <c r="G4" s="100"/>
      <c r="H4" s="100"/>
      <c r="I4" s="100"/>
      <c r="J4" s="100"/>
      <c r="K4" s="100"/>
      <c r="L4" s="100"/>
      <c r="M4" s="100"/>
      <c r="N4" s="100"/>
      <c r="O4" s="100"/>
      <c r="T4" s="150"/>
      <c r="U4" s="150"/>
      <c r="V4" s="150"/>
      <c r="W4" s="150"/>
      <c r="X4" s="150"/>
      <c r="Y4" s="173"/>
      <c r="Z4" s="173"/>
      <c r="AA4" s="173"/>
      <c r="AB4" s="173"/>
      <c r="AC4" s="173"/>
      <c r="AD4" s="173"/>
      <c r="AE4" s="173"/>
      <c r="AF4" s="173"/>
      <c r="AG4" s="173"/>
      <c r="AH4" s="173"/>
      <c r="AI4" s="173"/>
      <c r="AJ4" s="173"/>
      <c r="AK4" s="173"/>
      <c r="AL4" s="173"/>
      <c r="AM4" s="173"/>
      <c r="AN4" s="173"/>
      <c r="AO4" s="173"/>
    </row>
    <row r="5" spans="1:71" ht="15.75" customHeight="1" x14ac:dyDescent="0.2">
      <c r="A5" s="4"/>
      <c r="B5" s="4"/>
      <c r="C5" s="5"/>
      <c r="D5" s="5"/>
      <c r="E5" s="5"/>
      <c r="F5" s="5"/>
      <c r="G5" s="5"/>
      <c r="H5" s="5"/>
      <c r="I5" s="5"/>
      <c r="J5" s="5"/>
      <c r="K5" s="5"/>
      <c r="L5" s="5"/>
      <c r="M5" s="5"/>
      <c r="N5" s="5"/>
      <c r="O5" s="5"/>
      <c r="R5" s="9"/>
      <c r="S5" s="21">
        <v>0.1</v>
      </c>
      <c r="T5" s="225"/>
      <c r="U5" s="226"/>
      <c r="V5" s="383" t="s">
        <v>36</v>
      </c>
      <c r="W5" s="384"/>
      <c r="X5" s="384"/>
      <c r="Y5" s="384"/>
      <c r="Z5" s="385"/>
      <c r="AA5" s="174"/>
      <c r="AB5" s="175"/>
      <c r="AC5" s="175"/>
      <c r="AD5" s="175"/>
      <c r="AE5" s="175"/>
      <c r="AF5" s="175"/>
      <c r="AG5" s="175"/>
      <c r="AH5" s="175"/>
      <c r="AI5" s="175"/>
      <c r="AJ5" s="17"/>
      <c r="AK5" s="18"/>
      <c r="AL5" s="18"/>
      <c r="AM5" s="18"/>
      <c r="AN5" s="7"/>
      <c r="AO5" s="6"/>
      <c r="AP5" s="24"/>
      <c r="AQ5" s="453" t="s">
        <v>72</v>
      </c>
      <c r="AR5" s="454"/>
      <c r="AS5" s="454"/>
      <c r="AT5" s="454"/>
      <c r="AU5" s="454"/>
      <c r="AV5" s="454"/>
      <c r="AW5" s="454"/>
      <c r="AX5" s="454"/>
      <c r="AY5" s="454"/>
      <c r="AZ5" s="454"/>
      <c r="BA5" s="454"/>
      <c r="BB5" s="454"/>
      <c r="BC5" s="454"/>
      <c r="BD5" s="454"/>
      <c r="BE5" s="454"/>
      <c r="BF5" s="454"/>
      <c r="BG5" s="454"/>
      <c r="BH5" s="454"/>
      <c r="BI5" s="454"/>
      <c r="BJ5" s="454"/>
      <c r="BK5" s="454"/>
      <c r="BL5" s="454"/>
      <c r="BM5" s="454"/>
      <c r="BN5" s="454"/>
      <c r="BO5" s="454"/>
      <c r="BP5" s="454"/>
      <c r="BQ5" s="454"/>
    </row>
    <row r="6" spans="1:71" ht="15.75" customHeight="1" x14ac:dyDescent="0.2">
      <c r="A6" s="227"/>
      <c r="B6" s="227"/>
      <c r="C6" s="227"/>
      <c r="D6" s="227"/>
      <c r="E6" s="227"/>
      <c r="F6" s="227"/>
      <c r="G6" s="227"/>
      <c r="H6" s="227"/>
      <c r="I6" s="227"/>
      <c r="J6" s="227"/>
      <c r="K6" s="227"/>
      <c r="L6" s="227"/>
      <c r="M6" s="229" t="s">
        <v>4</v>
      </c>
      <c r="N6" s="229"/>
      <c r="O6" s="229"/>
      <c r="R6" s="9"/>
      <c r="S6" s="13" t="s">
        <v>64</v>
      </c>
      <c r="T6" s="220" t="s">
        <v>41</v>
      </c>
      <c r="U6" s="221"/>
      <c r="V6" s="167" t="s">
        <v>34</v>
      </c>
      <c r="W6" s="168"/>
      <c r="X6" s="231"/>
      <c r="Y6" s="232"/>
      <c r="Z6" s="232"/>
      <c r="AA6" s="232"/>
      <c r="AB6" s="25"/>
      <c r="AC6" s="244"/>
      <c r="AD6" s="245"/>
      <c r="AE6" s="245"/>
      <c r="AF6" s="245"/>
      <c r="AG6" s="245"/>
      <c r="AH6" s="245"/>
      <c r="AI6" s="245"/>
      <c r="AJ6" s="245"/>
      <c r="AK6" s="245"/>
      <c r="AL6" s="245"/>
      <c r="AM6" s="245"/>
      <c r="AN6" s="245"/>
      <c r="AO6" s="246"/>
      <c r="AP6" s="23"/>
      <c r="AQ6" s="454"/>
      <c r="AR6" s="454"/>
      <c r="AS6" s="454"/>
      <c r="AT6" s="454"/>
      <c r="AU6" s="454"/>
      <c r="AV6" s="454"/>
      <c r="AW6" s="454"/>
      <c r="AX6" s="454"/>
      <c r="AY6" s="454"/>
      <c r="AZ6" s="454"/>
      <c r="BA6" s="454"/>
      <c r="BB6" s="454"/>
      <c r="BC6" s="454"/>
      <c r="BD6" s="454"/>
      <c r="BE6" s="454"/>
      <c r="BF6" s="454"/>
      <c r="BG6" s="454"/>
      <c r="BH6" s="454"/>
      <c r="BI6" s="454"/>
      <c r="BJ6" s="454"/>
      <c r="BK6" s="454"/>
      <c r="BL6" s="454"/>
      <c r="BM6" s="454"/>
      <c r="BN6" s="454"/>
      <c r="BO6" s="454"/>
      <c r="BP6" s="454"/>
      <c r="BQ6" s="454"/>
    </row>
    <row r="7" spans="1:71" ht="15.75" customHeight="1" x14ac:dyDescent="0.2">
      <c r="A7" s="228"/>
      <c r="B7" s="228"/>
      <c r="C7" s="228"/>
      <c r="D7" s="228"/>
      <c r="E7" s="228"/>
      <c r="F7" s="228"/>
      <c r="G7" s="228"/>
      <c r="H7" s="228"/>
      <c r="I7" s="228"/>
      <c r="J7" s="228"/>
      <c r="K7" s="228"/>
      <c r="L7" s="228"/>
      <c r="M7" s="230"/>
      <c r="N7" s="230"/>
      <c r="O7" s="230"/>
      <c r="R7" s="9"/>
      <c r="S7" s="13" t="s">
        <v>63</v>
      </c>
      <c r="T7" s="222"/>
      <c r="U7" s="221"/>
      <c r="V7" s="455"/>
      <c r="W7" s="172"/>
      <c r="X7" s="172"/>
      <c r="Y7" s="172"/>
      <c r="Z7" s="172"/>
      <c r="AA7" s="172"/>
      <c r="AB7" s="172"/>
      <c r="AC7" s="172"/>
      <c r="AD7" s="172"/>
      <c r="AE7" s="172"/>
      <c r="AF7" s="172"/>
      <c r="AG7" s="172"/>
      <c r="AH7" s="172"/>
      <c r="AI7" s="172"/>
      <c r="AJ7" s="172"/>
      <c r="AK7" s="172"/>
      <c r="AL7" s="172"/>
      <c r="AM7" s="245"/>
      <c r="AN7" s="245"/>
      <c r="AO7" s="246"/>
      <c r="AP7" s="24"/>
      <c r="AQ7" s="26"/>
      <c r="AR7" s="29" t="s">
        <v>77</v>
      </c>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row>
    <row r="8" spans="1:71" ht="18" customHeight="1" x14ac:dyDescent="0.2">
      <c r="A8" s="2"/>
      <c r="B8" s="2"/>
      <c r="P8" s="3"/>
      <c r="R8" s="9"/>
      <c r="S8" s="11"/>
      <c r="T8" s="222"/>
      <c r="U8" s="221"/>
      <c r="V8" s="169"/>
      <c r="W8" s="170"/>
      <c r="X8" s="170"/>
      <c r="Y8" s="170"/>
      <c r="Z8" s="170"/>
      <c r="AA8" s="170"/>
      <c r="AB8" s="170"/>
      <c r="AC8" s="170"/>
      <c r="AD8" s="170"/>
      <c r="AE8" s="170"/>
      <c r="AF8" s="170"/>
      <c r="AG8" s="170"/>
      <c r="AH8" s="170"/>
      <c r="AI8" s="170"/>
      <c r="AJ8" s="170"/>
      <c r="AK8" s="170"/>
      <c r="AL8" s="170"/>
      <c r="AM8" s="443" t="s">
        <v>73</v>
      </c>
      <c r="AN8" s="444"/>
      <c r="AO8" s="445"/>
      <c r="AP8" s="24"/>
      <c r="AR8" s="29" t="s">
        <v>79</v>
      </c>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row>
    <row r="9" spans="1:71" ht="15.75" customHeight="1" x14ac:dyDescent="0.2">
      <c r="A9" s="203" t="s">
        <v>42</v>
      </c>
      <c r="B9" s="204"/>
      <c r="C9" s="204"/>
      <c r="D9" s="204"/>
      <c r="E9" s="204"/>
      <c r="F9" s="209"/>
      <c r="G9" s="212">
        <f>SUM(G15,N15)</f>
        <v>0</v>
      </c>
      <c r="H9" s="213"/>
      <c r="I9" s="213"/>
      <c r="J9" s="213"/>
      <c r="K9" s="213"/>
      <c r="L9" s="213"/>
      <c r="M9" s="213"/>
      <c r="N9" s="213"/>
      <c r="O9" s="213"/>
      <c r="P9" s="213"/>
      <c r="Q9" s="216" t="s">
        <v>26</v>
      </c>
      <c r="R9" s="217"/>
      <c r="S9" s="11"/>
      <c r="T9" s="222"/>
      <c r="U9" s="221"/>
      <c r="V9" s="171"/>
      <c r="W9" s="172"/>
      <c r="X9" s="172"/>
      <c r="Y9" s="172"/>
      <c r="Z9" s="172"/>
      <c r="AA9" s="172"/>
      <c r="AB9" s="172"/>
      <c r="AC9" s="172"/>
      <c r="AD9" s="172"/>
      <c r="AE9" s="172"/>
      <c r="AF9" s="172"/>
      <c r="AG9" s="172"/>
      <c r="AH9" s="172"/>
      <c r="AI9" s="172"/>
      <c r="AJ9" s="172"/>
      <c r="AK9" s="172"/>
      <c r="AL9" s="172"/>
      <c r="AM9" s="444"/>
      <c r="AN9" s="444"/>
      <c r="AO9" s="445"/>
      <c r="AP9" s="24"/>
      <c r="AR9" s="31" t="s">
        <v>78</v>
      </c>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row>
    <row r="10" spans="1:71" ht="15.75" customHeight="1" x14ac:dyDescent="0.2">
      <c r="A10" s="210"/>
      <c r="B10" s="98"/>
      <c r="C10" s="98"/>
      <c r="D10" s="98"/>
      <c r="E10" s="98"/>
      <c r="F10" s="211"/>
      <c r="G10" s="214"/>
      <c r="H10" s="215"/>
      <c r="I10" s="215"/>
      <c r="J10" s="215"/>
      <c r="K10" s="215"/>
      <c r="L10" s="215"/>
      <c r="M10" s="215"/>
      <c r="N10" s="215"/>
      <c r="O10" s="215"/>
      <c r="P10" s="215"/>
      <c r="Q10" s="218"/>
      <c r="R10" s="219"/>
      <c r="S10" s="11"/>
      <c r="T10" s="223"/>
      <c r="U10" s="224"/>
      <c r="V10" s="241" t="s">
        <v>9</v>
      </c>
      <c r="W10" s="242"/>
      <c r="X10" s="65"/>
      <c r="Y10" s="243"/>
      <c r="Z10" s="243"/>
      <c r="AA10" s="243"/>
      <c r="AB10" s="243"/>
      <c r="AC10" s="243"/>
      <c r="AD10" s="243"/>
      <c r="AE10" s="293" t="s">
        <v>29</v>
      </c>
      <c r="AF10" s="242"/>
      <c r="AG10" s="65"/>
      <c r="AH10" s="66"/>
      <c r="AI10" s="66"/>
      <c r="AJ10" s="66"/>
      <c r="AK10" s="66"/>
      <c r="AL10" s="66"/>
      <c r="AM10" s="66"/>
      <c r="AN10" s="66"/>
      <c r="AO10" s="67"/>
      <c r="AP10" s="24"/>
    </row>
    <row r="11" spans="1:71" ht="20.25" customHeight="1" x14ac:dyDescent="0.2">
      <c r="A11" s="154" t="s">
        <v>44</v>
      </c>
      <c r="B11" s="155"/>
      <c r="C11" s="155"/>
      <c r="D11" s="155"/>
      <c r="E11" s="155"/>
      <c r="F11" s="155"/>
      <c r="G11" s="103" t="s">
        <v>45</v>
      </c>
      <c r="H11" s="104"/>
      <c r="I11" s="104"/>
      <c r="J11" s="104"/>
      <c r="K11" s="104"/>
      <c r="L11" s="104"/>
      <c r="M11" s="105"/>
      <c r="N11" s="233" t="s">
        <v>8</v>
      </c>
      <c r="O11" s="104"/>
      <c r="P11" s="104"/>
      <c r="Q11" s="104"/>
      <c r="R11" s="234"/>
      <c r="S11" s="12"/>
      <c r="T11" s="235" t="s">
        <v>24</v>
      </c>
      <c r="U11" s="236"/>
      <c r="V11" s="78"/>
      <c r="W11" s="79"/>
      <c r="X11" s="79"/>
      <c r="Y11" s="79"/>
      <c r="Z11" s="79"/>
      <c r="AA11" s="79"/>
      <c r="AB11" s="79"/>
      <c r="AC11" s="74" t="s">
        <v>27</v>
      </c>
      <c r="AD11" s="75"/>
      <c r="AE11" s="71" t="s">
        <v>53</v>
      </c>
      <c r="AF11" s="72"/>
      <c r="AG11" s="73"/>
      <c r="AH11" s="80"/>
      <c r="AI11" s="81"/>
      <c r="AJ11" s="81"/>
      <c r="AK11" s="81"/>
      <c r="AL11" s="81"/>
      <c r="AM11" s="81"/>
      <c r="AN11" s="81"/>
      <c r="AO11" s="82"/>
      <c r="AP11" s="24"/>
      <c r="AQ11" s="26"/>
    </row>
    <row r="12" spans="1:71" ht="20.25" customHeight="1" x14ac:dyDescent="0.2">
      <c r="A12" s="152" t="s">
        <v>59</v>
      </c>
      <c r="B12" s="153"/>
      <c r="C12" s="153"/>
      <c r="D12" s="153"/>
      <c r="E12" s="153"/>
      <c r="F12" s="153"/>
      <c r="G12" s="176">
        <f>SUMIF(AF21:AH54,BB17,Z21:AE54)</f>
        <v>0</v>
      </c>
      <c r="H12" s="177"/>
      <c r="I12" s="177"/>
      <c r="J12" s="177"/>
      <c r="K12" s="177"/>
      <c r="L12" s="177"/>
      <c r="M12" s="178"/>
      <c r="N12" s="185">
        <f>ROUNDDOWN(G12*10%,0)</f>
        <v>0</v>
      </c>
      <c r="O12" s="186"/>
      <c r="P12" s="186"/>
      <c r="Q12" s="186"/>
      <c r="R12" s="187"/>
      <c r="S12" s="12"/>
      <c r="T12" s="237"/>
      <c r="U12" s="238"/>
      <c r="V12" s="78"/>
      <c r="W12" s="79"/>
      <c r="X12" s="79"/>
      <c r="Y12" s="79"/>
      <c r="Z12" s="79"/>
      <c r="AA12" s="79"/>
      <c r="AB12" s="79"/>
      <c r="AC12" s="76" t="s">
        <v>28</v>
      </c>
      <c r="AD12" s="77"/>
      <c r="AE12" s="306" t="s">
        <v>54</v>
      </c>
      <c r="AF12" s="307"/>
      <c r="AG12" s="308"/>
      <c r="AH12" s="83"/>
      <c r="AI12" s="84"/>
      <c r="AJ12" s="84"/>
      <c r="AK12" s="84"/>
      <c r="AL12" s="84"/>
      <c r="AM12" s="84"/>
      <c r="AN12" s="84"/>
      <c r="AO12" s="85"/>
      <c r="AP12" s="24"/>
      <c r="AQ12" s="26"/>
    </row>
    <row r="13" spans="1:71" ht="20.25" customHeight="1" x14ac:dyDescent="0.2">
      <c r="A13" s="152" t="s">
        <v>58</v>
      </c>
      <c r="B13" s="153"/>
      <c r="C13" s="153"/>
      <c r="D13" s="153"/>
      <c r="E13" s="153"/>
      <c r="F13" s="153"/>
      <c r="G13" s="176">
        <f>SUMIF(AF21:AH54,BB18,Z21:AE54)</f>
        <v>0</v>
      </c>
      <c r="H13" s="177"/>
      <c r="I13" s="177"/>
      <c r="J13" s="177"/>
      <c r="K13" s="177"/>
      <c r="L13" s="177"/>
      <c r="M13" s="178"/>
      <c r="N13" s="185">
        <f>ROUNDDOWN(G13*8%,0)</f>
        <v>0</v>
      </c>
      <c r="O13" s="186"/>
      <c r="P13" s="186"/>
      <c r="Q13" s="186"/>
      <c r="R13" s="187"/>
      <c r="S13" s="12"/>
      <c r="T13" s="237"/>
      <c r="U13" s="238"/>
      <c r="V13" s="71" t="s">
        <v>51</v>
      </c>
      <c r="W13" s="72"/>
      <c r="X13" s="72"/>
      <c r="Y13" s="73"/>
      <c r="Z13" s="160"/>
      <c r="AA13" s="161"/>
      <c r="AB13" s="161"/>
      <c r="AC13" s="161"/>
      <c r="AD13" s="161"/>
      <c r="AE13" s="161"/>
      <c r="AF13" s="161"/>
      <c r="AG13" s="161"/>
      <c r="AH13" s="162"/>
      <c r="AI13" s="162"/>
      <c r="AJ13" s="162"/>
      <c r="AK13" s="459" t="s">
        <v>65</v>
      </c>
      <c r="AL13" s="367"/>
      <c r="AM13" s="367"/>
      <c r="AN13" s="367"/>
      <c r="AO13" s="375"/>
      <c r="AP13" s="24"/>
      <c r="AQ13" s="457" t="s">
        <v>62</v>
      </c>
      <c r="AR13" s="458"/>
      <c r="AS13" s="458"/>
      <c r="AT13" s="458"/>
      <c r="AU13" s="458"/>
      <c r="AV13" s="458"/>
      <c r="AW13" s="458"/>
      <c r="AX13" s="458"/>
      <c r="AY13" s="458"/>
    </row>
    <row r="14" spans="1:71" ht="20.25" customHeight="1" x14ac:dyDescent="0.2">
      <c r="A14" s="156" t="s">
        <v>60</v>
      </c>
      <c r="B14" s="157"/>
      <c r="C14" s="157"/>
      <c r="D14" s="157"/>
      <c r="E14" s="157"/>
      <c r="F14" s="157"/>
      <c r="G14" s="179">
        <f>SUMIF(AF21:AH54,BB19,Z21:AE54)</f>
        <v>0</v>
      </c>
      <c r="H14" s="180"/>
      <c r="I14" s="180"/>
      <c r="J14" s="180"/>
      <c r="K14" s="180"/>
      <c r="L14" s="180"/>
      <c r="M14" s="181"/>
      <c r="N14" s="114" t="s">
        <v>39</v>
      </c>
      <c r="O14" s="188"/>
      <c r="P14" s="188"/>
      <c r="Q14" s="188"/>
      <c r="R14" s="189"/>
      <c r="S14" s="12"/>
      <c r="T14" s="239"/>
      <c r="U14" s="240"/>
      <c r="V14" s="68" t="s">
        <v>52</v>
      </c>
      <c r="W14" s="69"/>
      <c r="X14" s="69"/>
      <c r="Y14" s="70"/>
      <c r="Z14" s="163"/>
      <c r="AA14" s="164"/>
      <c r="AB14" s="164"/>
      <c r="AC14" s="164"/>
      <c r="AD14" s="164"/>
      <c r="AE14" s="164"/>
      <c r="AF14" s="164"/>
      <c r="AG14" s="164"/>
      <c r="AH14" s="165"/>
      <c r="AI14" s="165"/>
      <c r="AJ14" s="166"/>
      <c r="AK14" s="460" t="s">
        <v>35</v>
      </c>
      <c r="AL14" s="461"/>
      <c r="AM14" s="461"/>
      <c r="AN14" s="461"/>
      <c r="AO14" s="462"/>
      <c r="AP14" s="24"/>
      <c r="AQ14" s="458"/>
      <c r="AR14" s="458"/>
      <c r="AS14" s="458"/>
      <c r="AT14" s="458"/>
      <c r="AU14" s="458"/>
      <c r="AV14" s="458"/>
      <c r="AW14" s="458"/>
      <c r="AX14" s="458"/>
      <c r="AY14" s="458"/>
    </row>
    <row r="15" spans="1:71" ht="20.25" customHeight="1" x14ac:dyDescent="0.2">
      <c r="A15" s="158" t="s">
        <v>61</v>
      </c>
      <c r="B15" s="159"/>
      <c r="C15" s="159"/>
      <c r="D15" s="159"/>
      <c r="E15" s="159"/>
      <c r="F15" s="159"/>
      <c r="G15" s="182">
        <f>SUM(G12:M14)</f>
        <v>0</v>
      </c>
      <c r="H15" s="183"/>
      <c r="I15" s="183"/>
      <c r="J15" s="183"/>
      <c r="K15" s="183"/>
      <c r="L15" s="183"/>
      <c r="M15" s="184"/>
      <c r="N15" s="142">
        <f>SUM(N12:R14)</f>
        <v>0</v>
      </c>
      <c r="O15" s="143"/>
      <c r="P15" s="143"/>
      <c r="Q15" s="143"/>
      <c r="R15" s="144"/>
      <c r="S15" s="10"/>
      <c r="T15" s="151" t="s">
        <v>30</v>
      </c>
      <c r="U15" s="151"/>
      <c r="V15" s="151"/>
      <c r="W15" s="151"/>
      <c r="X15" s="151"/>
      <c r="Y15" s="151"/>
      <c r="Z15" s="151"/>
      <c r="AA15" s="151"/>
      <c r="AB15" s="151"/>
      <c r="AC15" s="151"/>
      <c r="AD15" s="151"/>
      <c r="AE15" s="151"/>
      <c r="AF15" s="151"/>
      <c r="AG15" s="151"/>
      <c r="AH15" s="151"/>
      <c r="AI15" s="151"/>
      <c r="AJ15" s="151"/>
      <c r="AK15" s="151"/>
      <c r="AL15" s="151"/>
      <c r="AM15" s="151"/>
      <c r="AN15" s="151"/>
      <c r="AO15" s="151"/>
    </row>
    <row r="16" spans="1:71" ht="19.5" customHeight="1" x14ac:dyDescent="0.2">
      <c r="A16" s="2"/>
      <c r="B16" s="2"/>
      <c r="C16" s="141" t="s">
        <v>43</v>
      </c>
      <c r="D16" s="141"/>
      <c r="E16" s="141"/>
      <c r="F16" s="141"/>
      <c r="G16" s="141"/>
      <c r="H16" s="141"/>
      <c r="I16" s="141"/>
      <c r="J16" s="141"/>
      <c r="K16" s="141"/>
      <c r="L16" s="141"/>
      <c r="M16" s="141"/>
      <c r="N16" s="141"/>
      <c r="T16" s="86" t="s">
        <v>31</v>
      </c>
      <c r="U16" s="86"/>
      <c r="V16" s="86"/>
      <c r="W16" s="86"/>
      <c r="X16" s="86"/>
      <c r="Y16" s="86"/>
      <c r="Z16" s="86"/>
      <c r="AA16" s="86"/>
      <c r="AB16" s="86"/>
      <c r="AC16" s="86"/>
      <c r="AD16" s="86"/>
      <c r="AE16" s="86"/>
      <c r="AF16" s="86"/>
      <c r="AG16" s="86"/>
      <c r="AH16" s="86"/>
      <c r="AI16" s="86"/>
      <c r="AJ16" s="86"/>
      <c r="AK16" s="86"/>
      <c r="AL16" s="86"/>
      <c r="AM16" s="86"/>
      <c r="AN16" s="86"/>
      <c r="AO16" s="86"/>
    </row>
    <row r="17" spans="1:56" ht="19.5" customHeight="1" x14ac:dyDescent="0.2">
      <c r="A17" s="145" t="s">
        <v>66</v>
      </c>
      <c r="B17" s="145"/>
      <c r="C17" s="146"/>
      <c r="D17" s="146"/>
      <c r="E17" s="146"/>
      <c r="F17" s="146"/>
      <c r="G17" s="146"/>
      <c r="H17" s="146"/>
      <c r="I17" s="146"/>
      <c r="J17" s="146"/>
      <c r="K17" s="146"/>
      <c r="L17" s="146"/>
      <c r="M17" s="146"/>
      <c r="N17" s="146"/>
      <c r="O17" s="146"/>
      <c r="P17" s="146"/>
      <c r="Q17" s="146"/>
      <c r="R17" s="146"/>
      <c r="T17" s="86" t="s">
        <v>67</v>
      </c>
      <c r="U17" s="86"/>
      <c r="V17" s="86"/>
      <c r="W17" s="86"/>
      <c r="X17" s="86"/>
      <c r="Y17" s="86"/>
      <c r="Z17" s="86"/>
      <c r="AA17" s="86"/>
      <c r="AB17" s="86"/>
      <c r="AC17" s="86"/>
      <c r="AD17" s="86"/>
      <c r="AE17" s="86"/>
      <c r="AF17" s="86"/>
      <c r="AG17" s="86"/>
      <c r="AH17" s="86"/>
      <c r="AI17" s="86"/>
      <c r="AJ17" s="86"/>
      <c r="AK17" s="86"/>
      <c r="AL17" s="86"/>
      <c r="AM17" s="86"/>
      <c r="AN17" s="86"/>
      <c r="AO17" s="86"/>
      <c r="AR17" s="456">
        <v>0.1</v>
      </c>
      <c r="AS17" s="444"/>
      <c r="AT17" s="444"/>
      <c r="BB17" s="456">
        <v>0.1</v>
      </c>
      <c r="BC17" s="444"/>
      <c r="BD17" s="444"/>
    </row>
    <row r="18" spans="1:56" ht="19.5" customHeight="1" x14ac:dyDescent="0.2">
      <c r="A18" s="190" t="s">
        <v>38</v>
      </c>
      <c r="B18" s="190"/>
      <c r="C18" s="191"/>
      <c r="D18" s="191"/>
      <c r="E18" s="191"/>
      <c r="F18" s="191"/>
      <c r="G18" s="191"/>
      <c r="H18" s="191"/>
      <c r="I18" s="191"/>
      <c r="J18" s="191"/>
      <c r="K18" s="191"/>
      <c r="L18" s="191"/>
      <c r="M18" s="191"/>
      <c r="N18" s="191"/>
      <c r="O18" s="191"/>
      <c r="P18" s="191"/>
      <c r="Q18" s="191"/>
      <c r="R18" s="191"/>
      <c r="S18" s="3"/>
      <c r="T18" s="261" t="s">
        <v>37</v>
      </c>
      <c r="U18" s="262"/>
      <c r="V18" s="262"/>
      <c r="W18" s="262"/>
      <c r="X18" s="262"/>
      <c r="Y18" s="262"/>
      <c r="Z18" s="262"/>
      <c r="AA18" s="262"/>
      <c r="AB18" s="262"/>
      <c r="AC18" s="262"/>
      <c r="AD18" s="262"/>
      <c r="AE18" s="262"/>
      <c r="AF18" s="262"/>
      <c r="AG18" s="262"/>
      <c r="AH18" s="262"/>
      <c r="AI18" s="262"/>
      <c r="AJ18" s="262"/>
      <c r="AK18" s="262"/>
      <c r="AL18" s="262"/>
      <c r="AM18" s="262"/>
      <c r="AN18" s="262"/>
      <c r="AO18" s="262"/>
      <c r="AP18" s="14"/>
      <c r="AR18" s="456" t="s">
        <v>64</v>
      </c>
      <c r="AS18" s="444"/>
      <c r="AT18" s="444"/>
      <c r="BB18" s="456" t="s">
        <v>64</v>
      </c>
      <c r="BC18" s="444"/>
      <c r="BD18" s="444"/>
    </row>
    <row r="19" spans="1:56" ht="14.25" customHeight="1" x14ac:dyDescent="0.2">
      <c r="A19" s="203" t="s">
        <v>76</v>
      </c>
      <c r="B19" s="204"/>
      <c r="C19" s="204"/>
      <c r="D19" s="205"/>
      <c r="E19" s="90" t="s">
        <v>19</v>
      </c>
      <c r="F19" s="91"/>
      <c r="G19" s="91"/>
      <c r="H19" s="91"/>
      <c r="I19" s="91"/>
      <c r="J19" s="91"/>
      <c r="K19" s="91"/>
      <c r="L19" s="91"/>
      <c r="M19" s="91"/>
      <c r="N19" s="91"/>
      <c r="O19" s="91"/>
      <c r="P19" s="91"/>
      <c r="Q19" s="90" t="s">
        <v>16</v>
      </c>
      <c r="R19" s="92"/>
      <c r="S19" s="90" t="s">
        <v>20</v>
      </c>
      <c r="T19" s="91"/>
      <c r="U19" s="92"/>
      <c r="V19" s="90" t="s">
        <v>21</v>
      </c>
      <c r="W19" s="91"/>
      <c r="X19" s="91"/>
      <c r="Y19" s="92"/>
      <c r="Z19" s="90" t="s">
        <v>22</v>
      </c>
      <c r="AA19" s="91"/>
      <c r="AB19" s="91"/>
      <c r="AC19" s="91"/>
      <c r="AD19" s="91"/>
      <c r="AE19" s="92"/>
      <c r="AF19" s="90" t="s">
        <v>25</v>
      </c>
      <c r="AG19" s="91"/>
      <c r="AH19" s="92"/>
      <c r="AI19" s="56" t="s">
        <v>18</v>
      </c>
      <c r="AJ19" s="57"/>
      <c r="AK19" s="57"/>
      <c r="AL19" s="57"/>
      <c r="AM19" s="57"/>
      <c r="AN19" s="57"/>
      <c r="AO19" s="58"/>
      <c r="AR19" s="106" t="s">
        <v>63</v>
      </c>
      <c r="AS19" s="444"/>
      <c r="AT19" s="444"/>
      <c r="BB19" s="106" t="s">
        <v>63</v>
      </c>
      <c r="BC19" s="444"/>
      <c r="BD19" s="444"/>
    </row>
    <row r="20" spans="1:56" ht="14.25" customHeight="1" x14ac:dyDescent="0.2">
      <c r="A20" s="206"/>
      <c r="B20" s="207"/>
      <c r="C20" s="207"/>
      <c r="D20" s="208"/>
      <c r="E20" s="93"/>
      <c r="F20" s="94"/>
      <c r="G20" s="94"/>
      <c r="H20" s="94"/>
      <c r="I20" s="94"/>
      <c r="J20" s="94"/>
      <c r="K20" s="94"/>
      <c r="L20" s="94"/>
      <c r="M20" s="94"/>
      <c r="N20" s="94"/>
      <c r="O20" s="94"/>
      <c r="P20" s="94"/>
      <c r="Q20" s="93"/>
      <c r="R20" s="95"/>
      <c r="S20" s="93"/>
      <c r="T20" s="94"/>
      <c r="U20" s="95"/>
      <c r="V20" s="93"/>
      <c r="W20" s="94"/>
      <c r="X20" s="94"/>
      <c r="Y20" s="95"/>
      <c r="Z20" s="93"/>
      <c r="AA20" s="94"/>
      <c r="AB20" s="94"/>
      <c r="AC20" s="94"/>
      <c r="AD20" s="94"/>
      <c r="AE20" s="95"/>
      <c r="AF20" s="93"/>
      <c r="AG20" s="94"/>
      <c r="AH20" s="95"/>
      <c r="AI20" s="200" t="s">
        <v>17</v>
      </c>
      <c r="AJ20" s="201"/>
      <c r="AK20" s="201"/>
      <c r="AL20" s="201"/>
      <c r="AM20" s="201"/>
      <c r="AN20" s="201"/>
      <c r="AO20" s="202"/>
    </row>
    <row r="21" spans="1:56" ht="14.25" customHeight="1" x14ac:dyDescent="0.2">
      <c r="A21" s="192"/>
      <c r="B21" s="193"/>
      <c r="C21" s="196"/>
      <c r="D21" s="197"/>
      <c r="E21" s="119"/>
      <c r="F21" s="120"/>
      <c r="G21" s="120"/>
      <c r="H21" s="120"/>
      <c r="I21" s="120"/>
      <c r="J21" s="120"/>
      <c r="K21" s="120"/>
      <c r="L21" s="120"/>
      <c r="M21" s="120"/>
      <c r="N21" s="120"/>
      <c r="O21" s="120"/>
      <c r="P21" s="121"/>
      <c r="Q21" s="122" t="s">
        <v>80</v>
      </c>
      <c r="R21" s="123"/>
      <c r="S21" s="126">
        <v>1</v>
      </c>
      <c r="T21" s="127"/>
      <c r="U21" s="128"/>
      <c r="V21" s="132"/>
      <c r="W21" s="133"/>
      <c r="X21" s="133"/>
      <c r="Y21" s="134"/>
      <c r="Z21" s="44">
        <v>0</v>
      </c>
      <c r="AA21" s="45"/>
      <c r="AB21" s="45"/>
      <c r="AC21" s="45"/>
      <c r="AD21" s="45"/>
      <c r="AE21" s="46"/>
      <c r="AF21" s="50"/>
      <c r="AG21" s="51"/>
      <c r="AH21" s="52"/>
      <c r="AI21" s="38"/>
      <c r="AJ21" s="39"/>
      <c r="AK21" s="39"/>
      <c r="AL21" s="39"/>
      <c r="AM21" s="39"/>
      <c r="AN21" s="39"/>
      <c r="AO21" s="40"/>
      <c r="AQ21" s="440" t="s">
        <v>70</v>
      </c>
      <c r="AR21" s="441"/>
      <c r="AS21" s="441"/>
      <c r="AT21" s="441"/>
      <c r="AU21" s="441"/>
      <c r="AV21" s="441"/>
      <c r="AW21" s="441"/>
      <c r="AX21" s="441"/>
      <c r="AY21" s="441"/>
      <c r="AZ21" s="441"/>
      <c r="BA21" s="441"/>
    </row>
    <row r="22" spans="1:56" ht="14.25" customHeight="1" x14ac:dyDescent="0.2">
      <c r="A22" s="194"/>
      <c r="B22" s="195"/>
      <c r="C22" s="198"/>
      <c r="D22" s="199"/>
      <c r="E22" s="138" t="s">
        <v>81</v>
      </c>
      <c r="F22" s="139"/>
      <c r="G22" s="139"/>
      <c r="H22" s="139"/>
      <c r="I22" s="139"/>
      <c r="J22" s="139"/>
      <c r="K22" s="139"/>
      <c r="L22" s="139"/>
      <c r="M22" s="139"/>
      <c r="N22" s="139"/>
      <c r="O22" s="139"/>
      <c r="P22" s="140"/>
      <c r="Q22" s="124"/>
      <c r="R22" s="125"/>
      <c r="S22" s="129"/>
      <c r="T22" s="130"/>
      <c r="U22" s="131"/>
      <c r="V22" s="135"/>
      <c r="W22" s="136"/>
      <c r="X22" s="136"/>
      <c r="Y22" s="137"/>
      <c r="Z22" s="47"/>
      <c r="AA22" s="48"/>
      <c r="AB22" s="48"/>
      <c r="AC22" s="48"/>
      <c r="AD22" s="48"/>
      <c r="AE22" s="49"/>
      <c r="AF22" s="53"/>
      <c r="AG22" s="54"/>
      <c r="AH22" s="55"/>
      <c r="AI22" s="41"/>
      <c r="AJ22" s="42"/>
      <c r="AK22" s="42"/>
      <c r="AL22" s="42"/>
      <c r="AM22" s="42"/>
      <c r="AN22" s="42"/>
      <c r="AO22" s="43"/>
      <c r="AQ22" s="441"/>
      <c r="AR22" s="441"/>
      <c r="AS22" s="441"/>
      <c r="AT22" s="441"/>
      <c r="AU22" s="441"/>
      <c r="AV22" s="441"/>
      <c r="AW22" s="441"/>
      <c r="AX22" s="441"/>
      <c r="AY22" s="441"/>
      <c r="AZ22" s="441"/>
      <c r="BA22" s="441"/>
    </row>
    <row r="23" spans="1:56" ht="14.25" customHeight="1" x14ac:dyDescent="0.2">
      <c r="A23" s="192"/>
      <c r="B23" s="193"/>
      <c r="C23" s="196"/>
      <c r="D23" s="197"/>
      <c r="E23" s="119"/>
      <c r="F23" s="120"/>
      <c r="G23" s="120"/>
      <c r="H23" s="120"/>
      <c r="I23" s="120"/>
      <c r="J23" s="120"/>
      <c r="K23" s="120"/>
      <c r="L23" s="120"/>
      <c r="M23" s="120"/>
      <c r="N23" s="120"/>
      <c r="O23" s="120"/>
      <c r="P23" s="121"/>
      <c r="Q23" s="122" t="s">
        <v>80</v>
      </c>
      <c r="R23" s="123"/>
      <c r="S23" s="126">
        <v>1</v>
      </c>
      <c r="T23" s="127"/>
      <c r="U23" s="128"/>
      <c r="V23" s="132">
        <v>0</v>
      </c>
      <c r="W23" s="133"/>
      <c r="X23" s="133"/>
      <c r="Y23" s="134"/>
      <c r="Z23" s="44"/>
      <c r="AA23" s="45"/>
      <c r="AB23" s="45"/>
      <c r="AC23" s="45"/>
      <c r="AD23" s="45"/>
      <c r="AE23" s="46"/>
      <c r="AF23" s="50"/>
      <c r="AG23" s="51"/>
      <c r="AH23" s="52"/>
      <c r="AI23" s="38"/>
      <c r="AJ23" s="39"/>
      <c r="AK23" s="39"/>
      <c r="AL23" s="39"/>
      <c r="AM23" s="39"/>
      <c r="AN23" s="39"/>
      <c r="AO23" s="40"/>
    </row>
    <row r="24" spans="1:56" ht="14.25" customHeight="1" x14ac:dyDescent="0.2">
      <c r="A24" s="194"/>
      <c r="B24" s="195"/>
      <c r="C24" s="198"/>
      <c r="D24" s="199"/>
      <c r="E24" s="138" t="s">
        <v>82</v>
      </c>
      <c r="F24" s="139"/>
      <c r="G24" s="139"/>
      <c r="H24" s="139"/>
      <c r="I24" s="139"/>
      <c r="J24" s="139"/>
      <c r="K24" s="139"/>
      <c r="L24" s="139"/>
      <c r="M24" s="139"/>
      <c r="N24" s="139"/>
      <c r="O24" s="139"/>
      <c r="P24" s="140"/>
      <c r="Q24" s="124"/>
      <c r="R24" s="125"/>
      <c r="S24" s="129"/>
      <c r="T24" s="130"/>
      <c r="U24" s="131"/>
      <c r="V24" s="135"/>
      <c r="W24" s="136"/>
      <c r="X24" s="136"/>
      <c r="Y24" s="137"/>
      <c r="Z24" s="47"/>
      <c r="AA24" s="48"/>
      <c r="AB24" s="48"/>
      <c r="AC24" s="48"/>
      <c r="AD24" s="48"/>
      <c r="AE24" s="49"/>
      <c r="AF24" s="53"/>
      <c r="AG24" s="54"/>
      <c r="AH24" s="55"/>
      <c r="AI24" s="41"/>
      <c r="AJ24" s="42"/>
      <c r="AK24" s="42"/>
      <c r="AL24" s="42"/>
      <c r="AM24" s="42"/>
      <c r="AN24" s="42"/>
      <c r="AO24" s="43"/>
    </row>
    <row r="25" spans="1:56" ht="14.25" customHeight="1" x14ac:dyDescent="0.2">
      <c r="A25" s="192"/>
      <c r="B25" s="193"/>
      <c r="C25" s="196"/>
      <c r="D25" s="197"/>
      <c r="E25" s="119"/>
      <c r="F25" s="120"/>
      <c r="G25" s="120"/>
      <c r="H25" s="120"/>
      <c r="I25" s="120"/>
      <c r="J25" s="120"/>
      <c r="K25" s="120"/>
      <c r="L25" s="120"/>
      <c r="M25" s="120"/>
      <c r="N25" s="120"/>
      <c r="O25" s="120"/>
      <c r="P25" s="121"/>
      <c r="Q25" s="122" t="s">
        <v>80</v>
      </c>
      <c r="R25" s="123"/>
      <c r="S25" s="126">
        <v>1</v>
      </c>
      <c r="T25" s="127"/>
      <c r="U25" s="128"/>
      <c r="V25" s="132"/>
      <c r="W25" s="133"/>
      <c r="X25" s="133"/>
      <c r="Y25" s="134"/>
      <c r="Z25" s="44">
        <f>Z21+Z23</f>
        <v>0</v>
      </c>
      <c r="AA25" s="45"/>
      <c r="AB25" s="45"/>
      <c r="AC25" s="45"/>
      <c r="AD25" s="45"/>
      <c r="AE25" s="46"/>
      <c r="AF25" s="50"/>
      <c r="AG25" s="51"/>
      <c r="AH25" s="52"/>
      <c r="AI25" s="38"/>
      <c r="AJ25" s="39"/>
      <c r="AK25" s="39"/>
      <c r="AL25" s="39"/>
      <c r="AM25" s="39"/>
      <c r="AN25" s="39"/>
      <c r="AO25" s="40"/>
    </row>
    <row r="26" spans="1:56" ht="14.25" customHeight="1" x14ac:dyDescent="0.2">
      <c r="A26" s="194"/>
      <c r="B26" s="195"/>
      <c r="C26" s="198"/>
      <c r="D26" s="199"/>
      <c r="E26" s="138" t="s">
        <v>83</v>
      </c>
      <c r="F26" s="139"/>
      <c r="G26" s="139"/>
      <c r="H26" s="139"/>
      <c r="I26" s="139"/>
      <c r="J26" s="139"/>
      <c r="K26" s="139"/>
      <c r="L26" s="139"/>
      <c r="M26" s="139"/>
      <c r="N26" s="139"/>
      <c r="O26" s="139"/>
      <c r="P26" s="140"/>
      <c r="Q26" s="124"/>
      <c r="R26" s="125"/>
      <c r="S26" s="129"/>
      <c r="T26" s="130"/>
      <c r="U26" s="131"/>
      <c r="V26" s="135"/>
      <c r="W26" s="136"/>
      <c r="X26" s="136"/>
      <c r="Y26" s="137"/>
      <c r="Z26" s="47"/>
      <c r="AA26" s="48"/>
      <c r="AB26" s="48"/>
      <c r="AC26" s="48"/>
      <c r="AD26" s="48"/>
      <c r="AE26" s="49"/>
      <c r="AF26" s="53"/>
      <c r="AG26" s="54"/>
      <c r="AH26" s="55"/>
      <c r="AI26" s="41"/>
      <c r="AJ26" s="42"/>
      <c r="AK26" s="42"/>
      <c r="AL26" s="42"/>
      <c r="AM26" s="42"/>
      <c r="AN26" s="42"/>
      <c r="AO26" s="43"/>
    </row>
    <row r="27" spans="1:56" ht="14.25" customHeight="1" x14ac:dyDescent="0.2">
      <c r="A27" s="192"/>
      <c r="B27" s="193"/>
      <c r="C27" s="196"/>
      <c r="D27" s="197"/>
      <c r="E27" s="119"/>
      <c r="F27" s="120"/>
      <c r="G27" s="120"/>
      <c r="H27" s="120"/>
      <c r="I27" s="120"/>
      <c r="J27" s="120"/>
      <c r="K27" s="120"/>
      <c r="L27" s="120"/>
      <c r="M27" s="120"/>
      <c r="N27" s="120"/>
      <c r="O27" s="120"/>
      <c r="P27" s="121"/>
      <c r="Q27" s="122" t="s">
        <v>80</v>
      </c>
      <c r="R27" s="123"/>
      <c r="S27" s="126">
        <v>1</v>
      </c>
      <c r="T27" s="127"/>
      <c r="U27" s="128"/>
      <c r="V27" s="132">
        <v>0</v>
      </c>
      <c r="W27" s="133"/>
      <c r="X27" s="133"/>
      <c r="Y27" s="134"/>
      <c r="Z27" s="44"/>
      <c r="AA27" s="45"/>
      <c r="AB27" s="45"/>
      <c r="AC27" s="45"/>
      <c r="AD27" s="45"/>
      <c r="AE27" s="46"/>
      <c r="AF27" s="50"/>
      <c r="AG27" s="51"/>
      <c r="AH27" s="52"/>
      <c r="AI27" s="38"/>
      <c r="AJ27" s="39"/>
      <c r="AK27" s="39"/>
      <c r="AL27" s="39"/>
      <c r="AM27" s="39"/>
      <c r="AN27" s="39"/>
      <c r="AO27" s="40"/>
    </row>
    <row r="28" spans="1:56" ht="14.25" customHeight="1" x14ac:dyDescent="0.2">
      <c r="A28" s="194"/>
      <c r="B28" s="195"/>
      <c r="C28" s="198"/>
      <c r="D28" s="199"/>
      <c r="E28" s="138" t="s">
        <v>84</v>
      </c>
      <c r="F28" s="139"/>
      <c r="G28" s="139"/>
      <c r="H28" s="139"/>
      <c r="I28" s="139"/>
      <c r="J28" s="139"/>
      <c r="K28" s="139"/>
      <c r="L28" s="139"/>
      <c r="M28" s="139"/>
      <c r="N28" s="139"/>
      <c r="O28" s="139"/>
      <c r="P28" s="140"/>
      <c r="Q28" s="124"/>
      <c r="R28" s="125"/>
      <c r="S28" s="129"/>
      <c r="T28" s="130"/>
      <c r="U28" s="131"/>
      <c r="V28" s="135"/>
      <c r="W28" s="136"/>
      <c r="X28" s="136"/>
      <c r="Y28" s="137"/>
      <c r="Z28" s="47"/>
      <c r="AA28" s="48"/>
      <c r="AB28" s="48"/>
      <c r="AC28" s="48"/>
      <c r="AD28" s="48"/>
      <c r="AE28" s="49"/>
      <c r="AF28" s="53"/>
      <c r="AG28" s="54"/>
      <c r="AH28" s="55"/>
      <c r="AI28" s="41"/>
      <c r="AJ28" s="42"/>
      <c r="AK28" s="42"/>
      <c r="AL28" s="42"/>
      <c r="AM28" s="42"/>
      <c r="AN28" s="42"/>
      <c r="AO28" s="43"/>
    </row>
    <row r="29" spans="1:56" ht="14.25" customHeight="1" x14ac:dyDescent="0.2">
      <c r="A29" s="192"/>
      <c r="B29" s="193"/>
      <c r="C29" s="196"/>
      <c r="D29" s="197"/>
      <c r="E29" s="119"/>
      <c r="F29" s="120"/>
      <c r="G29" s="120"/>
      <c r="H29" s="120"/>
      <c r="I29" s="120"/>
      <c r="J29" s="120"/>
      <c r="K29" s="120"/>
      <c r="L29" s="120"/>
      <c r="M29" s="120"/>
      <c r="N29" s="120"/>
      <c r="O29" s="120"/>
      <c r="P29" s="121"/>
      <c r="Q29" s="122" t="s">
        <v>80</v>
      </c>
      <c r="R29" s="123"/>
      <c r="S29" s="126">
        <v>1</v>
      </c>
      <c r="T29" s="127"/>
      <c r="U29" s="128"/>
      <c r="V29" s="132"/>
      <c r="W29" s="133"/>
      <c r="X29" s="133"/>
      <c r="Y29" s="134"/>
      <c r="Z29" s="44">
        <v>0</v>
      </c>
      <c r="AA29" s="45"/>
      <c r="AB29" s="45"/>
      <c r="AC29" s="45"/>
      <c r="AD29" s="45"/>
      <c r="AE29" s="46"/>
      <c r="AF29" s="50">
        <v>0.1</v>
      </c>
      <c r="AG29" s="51"/>
      <c r="AH29" s="52"/>
      <c r="AI29" s="38" t="s">
        <v>85</v>
      </c>
      <c r="AJ29" s="39"/>
      <c r="AK29" s="39"/>
      <c r="AL29" s="39"/>
      <c r="AM29" s="39"/>
      <c r="AN29" s="39"/>
      <c r="AO29" s="40"/>
    </row>
    <row r="30" spans="1:56" ht="14.25" customHeight="1" x14ac:dyDescent="0.2">
      <c r="A30" s="194"/>
      <c r="B30" s="195"/>
      <c r="C30" s="198"/>
      <c r="D30" s="199"/>
      <c r="E30" s="138" t="s">
        <v>86</v>
      </c>
      <c r="F30" s="139"/>
      <c r="G30" s="139"/>
      <c r="H30" s="139"/>
      <c r="I30" s="139"/>
      <c r="J30" s="139"/>
      <c r="K30" s="139"/>
      <c r="L30" s="139"/>
      <c r="M30" s="139"/>
      <c r="N30" s="139"/>
      <c r="O30" s="139"/>
      <c r="P30" s="140"/>
      <c r="Q30" s="124"/>
      <c r="R30" s="125"/>
      <c r="S30" s="129"/>
      <c r="T30" s="130"/>
      <c r="U30" s="131"/>
      <c r="V30" s="135"/>
      <c r="W30" s="136"/>
      <c r="X30" s="136"/>
      <c r="Y30" s="137"/>
      <c r="Z30" s="47"/>
      <c r="AA30" s="48"/>
      <c r="AB30" s="48"/>
      <c r="AC30" s="48"/>
      <c r="AD30" s="48"/>
      <c r="AE30" s="49"/>
      <c r="AF30" s="53"/>
      <c r="AG30" s="54"/>
      <c r="AH30" s="55"/>
      <c r="AI30" s="41"/>
      <c r="AJ30" s="42"/>
      <c r="AK30" s="42"/>
      <c r="AL30" s="42"/>
      <c r="AM30" s="42"/>
      <c r="AN30" s="42"/>
      <c r="AO30" s="43"/>
    </row>
    <row r="31" spans="1:56" ht="14.25" customHeight="1" x14ac:dyDescent="0.2">
      <c r="A31" s="192"/>
      <c r="B31" s="193"/>
      <c r="C31" s="196"/>
      <c r="D31" s="197"/>
      <c r="E31" s="119"/>
      <c r="F31" s="120"/>
      <c r="G31" s="120"/>
      <c r="H31" s="120"/>
      <c r="I31" s="120"/>
      <c r="J31" s="120"/>
      <c r="K31" s="120"/>
      <c r="L31" s="120"/>
      <c r="M31" s="120"/>
      <c r="N31" s="120"/>
      <c r="O31" s="120"/>
      <c r="P31" s="121"/>
      <c r="Q31" s="122" t="s">
        <v>80</v>
      </c>
      <c r="R31" s="123"/>
      <c r="S31" s="126">
        <v>1</v>
      </c>
      <c r="T31" s="127"/>
      <c r="U31" s="128"/>
      <c r="V31" s="132"/>
      <c r="W31" s="133"/>
      <c r="X31" s="133"/>
      <c r="Y31" s="134"/>
      <c r="Z31" s="44">
        <f>Z27+Z29</f>
        <v>0</v>
      </c>
      <c r="AA31" s="45"/>
      <c r="AB31" s="45"/>
      <c r="AC31" s="45"/>
      <c r="AD31" s="45"/>
      <c r="AE31" s="46"/>
      <c r="AF31" s="50"/>
      <c r="AG31" s="51"/>
      <c r="AH31" s="52"/>
      <c r="AI31" s="38"/>
      <c r="AJ31" s="39"/>
      <c r="AK31" s="39"/>
      <c r="AL31" s="39"/>
      <c r="AM31" s="39"/>
      <c r="AN31" s="39"/>
      <c r="AO31" s="40"/>
    </row>
    <row r="32" spans="1:56" ht="14.25" customHeight="1" x14ac:dyDescent="0.2">
      <c r="A32" s="194"/>
      <c r="B32" s="195"/>
      <c r="C32" s="198"/>
      <c r="D32" s="199"/>
      <c r="E32" s="138" t="s">
        <v>87</v>
      </c>
      <c r="F32" s="139"/>
      <c r="G32" s="139"/>
      <c r="H32" s="139"/>
      <c r="I32" s="139"/>
      <c r="J32" s="139"/>
      <c r="K32" s="139"/>
      <c r="L32" s="139"/>
      <c r="M32" s="139"/>
      <c r="N32" s="139"/>
      <c r="O32" s="139"/>
      <c r="P32" s="140"/>
      <c r="Q32" s="124"/>
      <c r="R32" s="125"/>
      <c r="S32" s="129"/>
      <c r="T32" s="130"/>
      <c r="U32" s="131"/>
      <c r="V32" s="135"/>
      <c r="W32" s="136"/>
      <c r="X32" s="136"/>
      <c r="Y32" s="137"/>
      <c r="Z32" s="47"/>
      <c r="AA32" s="48"/>
      <c r="AB32" s="48"/>
      <c r="AC32" s="48"/>
      <c r="AD32" s="48"/>
      <c r="AE32" s="49"/>
      <c r="AF32" s="53"/>
      <c r="AG32" s="54"/>
      <c r="AH32" s="55"/>
      <c r="AI32" s="41"/>
      <c r="AJ32" s="42"/>
      <c r="AK32" s="42"/>
      <c r="AL32" s="42"/>
      <c r="AM32" s="42"/>
      <c r="AN32" s="42"/>
      <c r="AO32" s="43"/>
    </row>
    <row r="33" spans="1:41" ht="14.25" customHeight="1" x14ac:dyDescent="0.2">
      <c r="A33" s="192"/>
      <c r="B33" s="193"/>
      <c r="C33" s="196"/>
      <c r="D33" s="197"/>
      <c r="E33" s="119"/>
      <c r="F33" s="120"/>
      <c r="G33" s="120"/>
      <c r="H33" s="120"/>
      <c r="I33" s="120"/>
      <c r="J33" s="120"/>
      <c r="K33" s="120"/>
      <c r="L33" s="120"/>
      <c r="M33" s="120"/>
      <c r="N33" s="120"/>
      <c r="O33" s="120"/>
      <c r="P33" s="121"/>
      <c r="Q33" s="122" t="s">
        <v>80</v>
      </c>
      <c r="R33" s="123"/>
      <c r="S33" s="126">
        <v>1</v>
      </c>
      <c r="T33" s="127"/>
      <c r="U33" s="128"/>
      <c r="V33" s="132"/>
      <c r="W33" s="133"/>
      <c r="X33" s="133"/>
      <c r="Y33" s="134"/>
      <c r="Z33" s="44">
        <f>Z25-Z31</f>
        <v>0</v>
      </c>
      <c r="AA33" s="45"/>
      <c r="AB33" s="45"/>
      <c r="AC33" s="45"/>
      <c r="AD33" s="45"/>
      <c r="AE33" s="46"/>
      <c r="AF33" s="50"/>
      <c r="AG33" s="51"/>
      <c r="AH33" s="52"/>
      <c r="AI33" s="38"/>
      <c r="AJ33" s="39"/>
      <c r="AK33" s="39"/>
      <c r="AL33" s="39"/>
      <c r="AM33" s="39"/>
      <c r="AN33" s="39"/>
      <c r="AO33" s="40"/>
    </row>
    <row r="34" spans="1:41" ht="14.25" customHeight="1" x14ac:dyDescent="0.2">
      <c r="A34" s="194"/>
      <c r="B34" s="195"/>
      <c r="C34" s="198"/>
      <c r="D34" s="199"/>
      <c r="E34" s="138" t="s">
        <v>88</v>
      </c>
      <c r="F34" s="139"/>
      <c r="G34" s="139"/>
      <c r="H34" s="139"/>
      <c r="I34" s="139"/>
      <c r="J34" s="139"/>
      <c r="K34" s="139"/>
      <c r="L34" s="139"/>
      <c r="M34" s="139"/>
      <c r="N34" s="139"/>
      <c r="O34" s="139"/>
      <c r="P34" s="140"/>
      <c r="Q34" s="124"/>
      <c r="R34" s="125"/>
      <c r="S34" s="129"/>
      <c r="T34" s="130"/>
      <c r="U34" s="131"/>
      <c r="V34" s="135"/>
      <c r="W34" s="136"/>
      <c r="X34" s="136"/>
      <c r="Y34" s="137"/>
      <c r="Z34" s="47"/>
      <c r="AA34" s="48"/>
      <c r="AB34" s="48"/>
      <c r="AC34" s="48"/>
      <c r="AD34" s="48"/>
      <c r="AE34" s="49"/>
      <c r="AF34" s="53"/>
      <c r="AG34" s="54"/>
      <c r="AH34" s="55"/>
      <c r="AI34" s="41"/>
      <c r="AJ34" s="42"/>
      <c r="AK34" s="42"/>
      <c r="AL34" s="42"/>
      <c r="AM34" s="42"/>
      <c r="AN34" s="42"/>
      <c r="AO34" s="43"/>
    </row>
    <row r="35" spans="1:41" ht="14.25" customHeight="1" x14ac:dyDescent="0.2">
      <c r="A35" s="192"/>
      <c r="B35" s="193"/>
      <c r="C35" s="196"/>
      <c r="D35" s="197"/>
      <c r="E35" s="119"/>
      <c r="F35" s="120"/>
      <c r="G35" s="120"/>
      <c r="H35" s="120"/>
      <c r="I35" s="120"/>
      <c r="J35" s="120"/>
      <c r="K35" s="120"/>
      <c r="L35" s="120"/>
      <c r="M35" s="120"/>
      <c r="N35" s="120"/>
      <c r="O35" s="120"/>
      <c r="P35" s="121"/>
      <c r="Q35" s="122"/>
      <c r="R35" s="123"/>
      <c r="S35" s="126"/>
      <c r="T35" s="127"/>
      <c r="U35" s="128"/>
      <c r="V35" s="132"/>
      <c r="W35" s="133"/>
      <c r="X35" s="133"/>
      <c r="Y35" s="134"/>
      <c r="Z35" s="44">
        <f t="shared" ref="Z35" si="0">ROUND(S35*V35,0)</f>
        <v>0</v>
      </c>
      <c r="AA35" s="45"/>
      <c r="AB35" s="45"/>
      <c r="AC35" s="45"/>
      <c r="AD35" s="45"/>
      <c r="AE35" s="46"/>
      <c r="AF35" s="50"/>
      <c r="AG35" s="51"/>
      <c r="AH35" s="52"/>
      <c r="AI35" s="38"/>
      <c r="AJ35" s="39"/>
      <c r="AK35" s="39"/>
      <c r="AL35" s="39"/>
      <c r="AM35" s="39"/>
      <c r="AN35" s="39"/>
      <c r="AO35" s="40"/>
    </row>
    <row r="36" spans="1:41" ht="14.25" customHeight="1" x14ac:dyDescent="0.2">
      <c r="A36" s="194"/>
      <c r="B36" s="195"/>
      <c r="C36" s="198"/>
      <c r="D36" s="199"/>
      <c r="E36" s="138" t="s">
        <v>89</v>
      </c>
      <c r="F36" s="139"/>
      <c r="G36" s="139"/>
      <c r="H36" s="139"/>
      <c r="I36" s="139"/>
      <c r="J36" s="139"/>
      <c r="K36" s="139"/>
      <c r="L36" s="139"/>
      <c r="M36" s="139"/>
      <c r="N36" s="139"/>
      <c r="O36" s="139"/>
      <c r="P36" s="140"/>
      <c r="Q36" s="124"/>
      <c r="R36" s="125"/>
      <c r="S36" s="129"/>
      <c r="T36" s="130"/>
      <c r="U36" s="131"/>
      <c r="V36" s="135"/>
      <c r="W36" s="136"/>
      <c r="X36" s="136"/>
      <c r="Y36" s="137"/>
      <c r="Z36" s="47"/>
      <c r="AA36" s="48"/>
      <c r="AB36" s="48"/>
      <c r="AC36" s="48"/>
      <c r="AD36" s="48"/>
      <c r="AE36" s="49"/>
      <c r="AF36" s="53"/>
      <c r="AG36" s="54"/>
      <c r="AH36" s="55"/>
      <c r="AI36" s="41"/>
      <c r="AJ36" s="42"/>
      <c r="AK36" s="42"/>
      <c r="AL36" s="42"/>
      <c r="AM36" s="42"/>
      <c r="AN36" s="42"/>
      <c r="AO36" s="43"/>
    </row>
    <row r="37" spans="1:41" ht="14.25" customHeight="1" x14ac:dyDescent="0.2">
      <c r="A37" s="192"/>
      <c r="B37" s="193"/>
      <c r="C37" s="196"/>
      <c r="D37" s="197"/>
      <c r="E37" s="119"/>
      <c r="F37" s="120"/>
      <c r="G37" s="120"/>
      <c r="H37" s="120"/>
      <c r="I37" s="120"/>
      <c r="J37" s="120"/>
      <c r="K37" s="120"/>
      <c r="L37" s="120"/>
      <c r="M37" s="120"/>
      <c r="N37" s="120"/>
      <c r="O37" s="120"/>
      <c r="P37" s="121"/>
      <c r="Q37" s="122"/>
      <c r="R37" s="123"/>
      <c r="S37" s="126"/>
      <c r="T37" s="127"/>
      <c r="U37" s="128"/>
      <c r="V37" s="132"/>
      <c r="W37" s="133"/>
      <c r="X37" s="133"/>
      <c r="Y37" s="134"/>
      <c r="Z37" s="44">
        <f t="shared" ref="Z37" si="1">ROUND(S37*V37,0)</f>
        <v>0</v>
      </c>
      <c r="AA37" s="45"/>
      <c r="AB37" s="45"/>
      <c r="AC37" s="45"/>
      <c r="AD37" s="45"/>
      <c r="AE37" s="46"/>
      <c r="AF37" s="50"/>
      <c r="AG37" s="51"/>
      <c r="AH37" s="52"/>
      <c r="AI37" s="38"/>
      <c r="AJ37" s="39"/>
      <c r="AK37" s="39"/>
      <c r="AL37" s="39"/>
      <c r="AM37" s="39"/>
      <c r="AN37" s="39"/>
      <c r="AO37" s="40"/>
    </row>
    <row r="38" spans="1:41" ht="14.25" customHeight="1" x14ac:dyDescent="0.2">
      <c r="A38" s="194"/>
      <c r="B38" s="195"/>
      <c r="C38" s="198"/>
      <c r="D38" s="199"/>
      <c r="E38" s="138" t="s">
        <v>90</v>
      </c>
      <c r="F38" s="139"/>
      <c r="G38" s="139"/>
      <c r="H38" s="139"/>
      <c r="I38" s="139"/>
      <c r="J38" s="139"/>
      <c r="K38" s="139"/>
      <c r="L38" s="139"/>
      <c r="M38" s="139"/>
      <c r="N38" s="139"/>
      <c r="O38" s="139"/>
      <c r="P38" s="140"/>
      <c r="Q38" s="124"/>
      <c r="R38" s="125"/>
      <c r="S38" s="129"/>
      <c r="T38" s="130"/>
      <c r="U38" s="131"/>
      <c r="V38" s="135"/>
      <c r="W38" s="136"/>
      <c r="X38" s="136"/>
      <c r="Y38" s="137"/>
      <c r="Z38" s="47"/>
      <c r="AA38" s="48"/>
      <c r="AB38" s="48"/>
      <c r="AC38" s="48"/>
      <c r="AD38" s="48"/>
      <c r="AE38" s="49"/>
      <c r="AF38" s="53"/>
      <c r="AG38" s="54"/>
      <c r="AH38" s="55"/>
      <c r="AI38" s="41"/>
      <c r="AJ38" s="42"/>
      <c r="AK38" s="42"/>
      <c r="AL38" s="42"/>
      <c r="AM38" s="42"/>
      <c r="AN38" s="42"/>
      <c r="AO38" s="43"/>
    </row>
    <row r="39" spans="1:41" ht="14.25" customHeight="1" x14ac:dyDescent="0.2">
      <c r="A39" s="192"/>
      <c r="B39" s="193"/>
      <c r="C39" s="196"/>
      <c r="D39" s="197"/>
      <c r="E39" s="119"/>
      <c r="F39" s="120"/>
      <c r="G39" s="120"/>
      <c r="H39" s="120"/>
      <c r="I39" s="120"/>
      <c r="J39" s="120"/>
      <c r="K39" s="120"/>
      <c r="L39" s="120"/>
      <c r="M39" s="120"/>
      <c r="N39" s="120"/>
      <c r="O39" s="120"/>
      <c r="P39" s="121"/>
      <c r="Q39" s="122"/>
      <c r="R39" s="123"/>
      <c r="S39" s="126"/>
      <c r="T39" s="127"/>
      <c r="U39" s="128"/>
      <c r="V39" s="132"/>
      <c r="W39" s="133"/>
      <c r="X39" s="133"/>
      <c r="Y39" s="134"/>
      <c r="Z39" s="44">
        <f t="shared" ref="Z39" si="2">ROUND(S39*V39,0)</f>
        <v>0</v>
      </c>
      <c r="AA39" s="45"/>
      <c r="AB39" s="45"/>
      <c r="AC39" s="45"/>
      <c r="AD39" s="45"/>
      <c r="AE39" s="46"/>
      <c r="AF39" s="50"/>
      <c r="AG39" s="51"/>
      <c r="AH39" s="52"/>
      <c r="AI39" s="38"/>
      <c r="AJ39" s="39"/>
      <c r="AK39" s="39"/>
      <c r="AL39" s="39"/>
      <c r="AM39" s="39"/>
      <c r="AN39" s="39"/>
      <c r="AO39" s="40"/>
    </row>
    <row r="40" spans="1:41" ht="14.25" customHeight="1" x14ac:dyDescent="0.2">
      <c r="A40" s="194"/>
      <c r="B40" s="195"/>
      <c r="C40" s="198"/>
      <c r="D40" s="199"/>
      <c r="E40" s="138"/>
      <c r="F40" s="139"/>
      <c r="G40" s="139"/>
      <c r="H40" s="139"/>
      <c r="I40" s="139"/>
      <c r="J40" s="139"/>
      <c r="K40" s="139"/>
      <c r="L40" s="139"/>
      <c r="M40" s="139"/>
      <c r="N40" s="139"/>
      <c r="O40" s="139"/>
      <c r="P40" s="140"/>
      <c r="Q40" s="124"/>
      <c r="R40" s="125"/>
      <c r="S40" s="129"/>
      <c r="T40" s="130"/>
      <c r="U40" s="131"/>
      <c r="V40" s="135"/>
      <c r="W40" s="136"/>
      <c r="X40" s="136"/>
      <c r="Y40" s="137"/>
      <c r="Z40" s="47"/>
      <c r="AA40" s="48"/>
      <c r="AB40" s="48"/>
      <c r="AC40" s="48"/>
      <c r="AD40" s="48"/>
      <c r="AE40" s="49"/>
      <c r="AF40" s="53"/>
      <c r="AG40" s="54"/>
      <c r="AH40" s="55"/>
      <c r="AI40" s="41"/>
      <c r="AJ40" s="42"/>
      <c r="AK40" s="42"/>
      <c r="AL40" s="42"/>
      <c r="AM40" s="42"/>
      <c r="AN40" s="42"/>
      <c r="AO40" s="43"/>
    </row>
    <row r="41" spans="1:41" ht="14.25" customHeight="1" x14ac:dyDescent="0.2">
      <c r="A41" s="192"/>
      <c r="B41" s="193"/>
      <c r="C41" s="196"/>
      <c r="D41" s="197"/>
      <c r="E41" s="119"/>
      <c r="F41" s="120"/>
      <c r="G41" s="120"/>
      <c r="H41" s="120"/>
      <c r="I41" s="120"/>
      <c r="J41" s="120"/>
      <c r="K41" s="120"/>
      <c r="L41" s="120"/>
      <c r="M41" s="120"/>
      <c r="N41" s="120"/>
      <c r="O41" s="120"/>
      <c r="P41" s="121"/>
      <c r="Q41" s="122"/>
      <c r="R41" s="123"/>
      <c r="S41" s="126"/>
      <c r="T41" s="127"/>
      <c r="U41" s="128"/>
      <c r="V41" s="253"/>
      <c r="W41" s="254"/>
      <c r="X41" s="254"/>
      <c r="Y41" s="255"/>
      <c r="Z41" s="44">
        <f t="shared" ref="Z41" si="3">ROUND(S41*V41,0)</f>
        <v>0</v>
      </c>
      <c r="AA41" s="45"/>
      <c r="AB41" s="45"/>
      <c r="AC41" s="45"/>
      <c r="AD41" s="45"/>
      <c r="AE41" s="46"/>
      <c r="AF41" s="50"/>
      <c r="AG41" s="51"/>
      <c r="AH41" s="52"/>
      <c r="AI41" s="38"/>
      <c r="AJ41" s="39"/>
      <c r="AK41" s="39"/>
      <c r="AL41" s="39"/>
      <c r="AM41" s="39"/>
      <c r="AN41" s="39"/>
      <c r="AO41" s="40"/>
    </row>
    <row r="42" spans="1:41" ht="14.25" customHeight="1" x14ac:dyDescent="0.2">
      <c r="A42" s="194"/>
      <c r="B42" s="195"/>
      <c r="C42" s="198"/>
      <c r="D42" s="199"/>
      <c r="E42" s="138"/>
      <c r="F42" s="139"/>
      <c r="G42" s="139"/>
      <c r="H42" s="139"/>
      <c r="I42" s="139"/>
      <c r="J42" s="139"/>
      <c r="K42" s="139"/>
      <c r="L42" s="139"/>
      <c r="M42" s="139"/>
      <c r="N42" s="139"/>
      <c r="O42" s="139"/>
      <c r="P42" s="140"/>
      <c r="Q42" s="124"/>
      <c r="R42" s="125"/>
      <c r="S42" s="129"/>
      <c r="T42" s="130"/>
      <c r="U42" s="131"/>
      <c r="V42" s="256"/>
      <c r="W42" s="257"/>
      <c r="X42" s="257"/>
      <c r="Y42" s="258"/>
      <c r="Z42" s="47"/>
      <c r="AA42" s="48"/>
      <c r="AB42" s="48"/>
      <c r="AC42" s="48"/>
      <c r="AD42" s="48"/>
      <c r="AE42" s="49"/>
      <c r="AF42" s="53"/>
      <c r="AG42" s="54"/>
      <c r="AH42" s="55"/>
      <c r="AI42" s="41"/>
      <c r="AJ42" s="42"/>
      <c r="AK42" s="42"/>
      <c r="AL42" s="42"/>
      <c r="AM42" s="42"/>
      <c r="AN42" s="42"/>
      <c r="AO42" s="43"/>
    </row>
    <row r="43" spans="1:41" ht="14.25" customHeight="1" x14ac:dyDescent="0.2">
      <c r="A43" s="192"/>
      <c r="B43" s="193"/>
      <c r="C43" s="196"/>
      <c r="D43" s="197"/>
      <c r="E43" s="119"/>
      <c r="F43" s="120"/>
      <c r="G43" s="120"/>
      <c r="H43" s="120"/>
      <c r="I43" s="120"/>
      <c r="J43" s="120"/>
      <c r="K43" s="120"/>
      <c r="L43" s="120"/>
      <c r="M43" s="120"/>
      <c r="N43" s="120"/>
      <c r="O43" s="120"/>
      <c r="P43" s="121"/>
      <c r="Q43" s="122"/>
      <c r="R43" s="123"/>
      <c r="S43" s="126"/>
      <c r="T43" s="127"/>
      <c r="U43" s="128"/>
      <c r="V43" s="132"/>
      <c r="W43" s="133"/>
      <c r="X43" s="133"/>
      <c r="Y43" s="134"/>
      <c r="Z43" s="44">
        <f t="shared" ref="Z43" si="4">ROUND(S43*V43,0)</f>
        <v>0</v>
      </c>
      <c r="AA43" s="45"/>
      <c r="AB43" s="45"/>
      <c r="AC43" s="45"/>
      <c r="AD43" s="45"/>
      <c r="AE43" s="46"/>
      <c r="AF43" s="50"/>
      <c r="AG43" s="51"/>
      <c r="AH43" s="52"/>
      <c r="AI43" s="38"/>
      <c r="AJ43" s="39"/>
      <c r="AK43" s="39"/>
      <c r="AL43" s="39"/>
      <c r="AM43" s="39"/>
      <c r="AN43" s="39"/>
      <c r="AO43" s="40"/>
    </row>
    <row r="44" spans="1:41" ht="14.25" customHeight="1" x14ac:dyDescent="0.2">
      <c r="A44" s="194"/>
      <c r="B44" s="195"/>
      <c r="C44" s="198"/>
      <c r="D44" s="199"/>
      <c r="E44" s="138"/>
      <c r="F44" s="139"/>
      <c r="G44" s="139"/>
      <c r="H44" s="139"/>
      <c r="I44" s="139"/>
      <c r="J44" s="139"/>
      <c r="K44" s="139"/>
      <c r="L44" s="139"/>
      <c r="M44" s="139"/>
      <c r="N44" s="139"/>
      <c r="O44" s="139"/>
      <c r="P44" s="140"/>
      <c r="Q44" s="124"/>
      <c r="R44" s="125"/>
      <c r="S44" s="129"/>
      <c r="T44" s="130"/>
      <c r="U44" s="131"/>
      <c r="V44" s="135"/>
      <c r="W44" s="136"/>
      <c r="X44" s="136"/>
      <c r="Y44" s="137"/>
      <c r="Z44" s="47"/>
      <c r="AA44" s="48"/>
      <c r="AB44" s="48"/>
      <c r="AC44" s="48"/>
      <c r="AD44" s="48"/>
      <c r="AE44" s="49"/>
      <c r="AF44" s="53"/>
      <c r="AG44" s="54"/>
      <c r="AH44" s="55"/>
      <c r="AI44" s="41"/>
      <c r="AJ44" s="42"/>
      <c r="AK44" s="42"/>
      <c r="AL44" s="42"/>
      <c r="AM44" s="42"/>
      <c r="AN44" s="42"/>
      <c r="AO44" s="43"/>
    </row>
    <row r="45" spans="1:41" ht="14.25" customHeight="1" x14ac:dyDescent="0.2">
      <c r="A45" s="192"/>
      <c r="B45" s="193"/>
      <c r="C45" s="196"/>
      <c r="D45" s="197"/>
      <c r="E45" s="119"/>
      <c r="F45" s="120"/>
      <c r="G45" s="120"/>
      <c r="H45" s="120"/>
      <c r="I45" s="120"/>
      <c r="J45" s="120"/>
      <c r="K45" s="120"/>
      <c r="L45" s="120"/>
      <c r="M45" s="120"/>
      <c r="N45" s="120"/>
      <c r="O45" s="120"/>
      <c r="P45" s="121"/>
      <c r="Q45" s="122"/>
      <c r="R45" s="123"/>
      <c r="S45" s="126"/>
      <c r="T45" s="127"/>
      <c r="U45" s="128"/>
      <c r="V45" s="132"/>
      <c r="W45" s="133"/>
      <c r="X45" s="133"/>
      <c r="Y45" s="134"/>
      <c r="Z45" s="44">
        <f t="shared" ref="Z45" si="5">ROUND(S45*V45,0)</f>
        <v>0</v>
      </c>
      <c r="AA45" s="45"/>
      <c r="AB45" s="45"/>
      <c r="AC45" s="45"/>
      <c r="AD45" s="45"/>
      <c r="AE45" s="46"/>
      <c r="AF45" s="50"/>
      <c r="AG45" s="51"/>
      <c r="AH45" s="52"/>
      <c r="AI45" s="38"/>
      <c r="AJ45" s="39"/>
      <c r="AK45" s="39"/>
      <c r="AL45" s="39"/>
      <c r="AM45" s="39"/>
      <c r="AN45" s="39"/>
      <c r="AO45" s="40"/>
    </row>
    <row r="46" spans="1:41" ht="14.25" customHeight="1" x14ac:dyDescent="0.2">
      <c r="A46" s="194"/>
      <c r="B46" s="195"/>
      <c r="C46" s="198"/>
      <c r="D46" s="199"/>
      <c r="E46" s="138"/>
      <c r="F46" s="139"/>
      <c r="G46" s="139"/>
      <c r="H46" s="139"/>
      <c r="I46" s="139"/>
      <c r="J46" s="139"/>
      <c r="K46" s="139"/>
      <c r="L46" s="139"/>
      <c r="M46" s="139"/>
      <c r="N46" s="139"/>
      <c r="O46" s="139"/>
      <c r="P46" s="140"/>
      <c r="Q46" s="124"/>
      <c r="R46" s="125"/>
      <c r="S46" s="250"/>
      <c r="T46" s="251"/>
      <c r="U46" s="252"/>
      <c r="V46" s="135"/>
      <c r="W46" s="136"/>
      <c r="X46" s="136"/>
      <c r="Y46" s="137"/>
      <c r="Z46" s="47"/>
      <c r="AA46" s="48"/>
      <c r="AB46" s="48"/>
      <c r="AC46" s="48"/>
      <c r="AD46" s="48"/>
      <c r="AE46" s="49"/>
      <c r="AF46" s="53"/>
      <c r="AG46" s="54"/>
      <c r="AH46" s="55"/>
      <c r="AI46" s="41"/>
      <c r="AJ46" s="42"/>
      <c r="AK46" s="42"/>
      <c r="AL46" s="42"/>
      <c r="AM46" s="42"/>
      <c r="AN46" s="42"/>
      <c r="AO46" s="43"/>
    </row>
    <row r="47" spans="1:41" ht="14.25" customHeight="1" x14ac:dyDescent="0.2">
      <c r="A47" s="192"/>
      <c r="B47" s="193"/>
      <c r="C47" s="196"/>
      <c r="D47" s="197"/>
      <c r="E47" s="119"/>
      <c r="F47" s="120"/>
      <c r="G47" s="120"/>
      <c r="H47" s="120"/>
      <c r="I47" s="120"/>
      <c r="J47" s="120"/>
      <c r="K47" s="120"/>
      <c r="L47" s="120"/>
      <c r="M47" s="120"/>
      <c r="N47" s="120"/>
      <c r="O47" s="120"/>
      <c r="P47" s="121"/>
      <c r="Q47" s="122"/>
      <c r="R47" s="123"/>
      <c r="S47" s="247"/>
      <c r="T47" s="248"/>
      <c r="U47" s="249"/>
      <c r="V47" s="132"/>
      <c r="W47" s="133"/>
      <c r="X47" s="133"/>
      <c r="Y47" s="134"/>
      <c r="Z47" s="44">
        <f t="shared" ref="Z47" si="6">ROUND(S47*V47,0)</f>
        <v>0</v>
      </c>
      <c r="AA47" s="45"/>
      <c r="AB47" s="45"/>
      <c r="AC47" s="45"/>
      <c r="AD47" s="45"/>
      <c r="AE47" s="46"/>
      <c r="AF47" s="50"/>
      <c r="AG47" s="51"/>
      <c r="AH47" s="52"/>
      <c r="AI47" s="38"/>
      <c r="AJ47" s="39"/>
      <c r="AK47" s="39"/>
      <c r="AL47" s="39"/>
      <c r="AM47" s="39"/>
      <c r="AN47" s="39"/>
      <c r="AO47" s="40"/>
    </row>
    <row r="48" spans="1:41" ht="14.25" customHeight="1" x14ac:dyDescent="0.2">
      <c r="A48" s="194"/>
      <c r="B48" s="195"/>
      <c r="C48" s="198"/>
      <c r="D48" s="199"/>
      <c r="E48" s="138"/>
      <c r="F48" s="139"/>
      <c r="G48" s="139"/>
      <c r="H48" s="139"/>
      <c r="I48" s="139"/>
      <c r="J48" s="139"/>
      <c r="K48" s="139"/>
      <c r="L48" s="139"/>
      <c r="M48" s="139"/>
      <c r="N48" s="139"/>
      <c r="O48" s="139"/>
      <c r="P48" s="140"/>
      <c r="Q48" s="124"/>
      <c r="R48" s="125"/>
      <c r="S48" s="250"/>
      <c r="T48" s="251"/>
      <c r="U48" s="252"/>
      <c r="V48" s="135"/>
      <c r="W48" s="136"/>
      <c r="X48" s="136"/>
      <c r="Y48" s="137"/>
      <c r="Z48" s="47"/>
      <c r="AA48" s="48"/>
      <c r="AB48" s="48"/>
      <c r="AC48" s="48"/>
      <c r="AD48" s="48"/>
      <c r="AE48" s="49"/>
      <c r="AF48" s="53"/>
      <c r="AG48" s="54"/>
      <c r="AH48" s="55"/>
      <c r="AI48" s="41"/>
      <c r="AJ48" s="42"/>
      <c r="AK48" s="42"/>
      <c r="AL48" s="42"/>
      <c r="AM48" s="42"/>
      <c r="AN48" s="42"/>
      <c r="AO48" s="43"/>
    </row>
    <row r="49" spans="1:61" ht="14.25" customHeight="1" x14ac:dyDescent="0.2">
      <c r="A49" s="192"/>
      <c r="B49" s="193"/>
      <c r="C49" s="196"/>
      <c r="D49" s="197"/>
      <c r="E49" s="119"/>
      <c r="F49" s="120"/>
      <c r="G49" s="120"/>
      <c r="H49" s="120"/>
      <c r="I49" s="120"/>
      <c r="J49" s="120"/>
      <c r="K49" s="120"/>
      <c r="L49" s="120"/>
      <c r="M49" s="120"/>
      <c r="N49" s="120"/>
      <c r="O49" s="120"/>
      <c r="P49" s="121"/>
      <c r="Q49" s="122"/>
      <c r="R49" s="123"/>
      <c r="S49" s="247"/>
      <c r="T49" s="248"/>
      <c r="U49" s="249"/>
      <c r="V49" s="132"/>
      <c r="W49" s="133"/>
      <c r="X49" s="133"/>
      <c r="Y49" s="134"/>
      <c r="Z49" s="44">
        <f t="shared" ref="Z49" si="7">ROUND(S49*V49,0)</f>
        <v>0</v>
      </c>
      <c r="AA49" s="45"/>
      <c r="AB49" s="45"/>
      <c r="AC49" s="45"/>
      <c r="AD49" s="45"/>
      <c r="AE49" s="46"/>
      <c r="AF49" s="50"/>
      <c r="AG49" s="51"/>
      <c r="AH49" s="52"/>
      <c r="AI49" s="38"/>
      <c r="AJ49" s="39"/>
      <c r="AK49" s="39"/>
      <c r="AL49" s="39"/>
      <c r="AM49" s="39"/>
      <c r="AN49" s="39"/>
      <c r="AO49" s="40"/>
    </row>
    <row r="50" spans="1:61" ht="14.25" customHeight="1" x14ac:dyDescent="0.2">
      <c r="A50" s="194"/>
      <c r="B50" s="195"/>
      <c r="C50" s="198"/>
      <c r="D50" s="199"/>
      <c r="E50" s="138"/>
      <c r="F50" s="139"/>
      <c r="G50" s="139"/>
      <c r="H50" s="139"/>
      <c r="I50" s="139"/>
      <c r="J50" s="139"/>
      <c r="K50" s="139"/>
      <c r="L50" s="139"/>
      <c r="M50" s="139"/>
      <c r="N50" s="139"/>
      <c r="O50" s="139"/>
      <c r="P50" s="140"/>
      <c r="Q50" s="124"/>
      <c r="R50" s="125"/>
      <c r="S50" s="250"/>
      <c r="T50" s="251"/>
      <c r="U50" s="252"/>
      <c r="V50" s="135"/>
      <c r="W50" s="136"/>
      <c r="X50" s="136"/>
      <c r="Y50" s="137"/>
      <c r="Z50" s="47"/>
      <c r="AA50" s="48"/>
      <c r="AB50" s="48"/>
      <c r="AC50" s="48"/>
      <c r="AD50" s="48"/>
      <c r="AE50" s="49"/>
      <c r="AF50" s="53"/>
      <c r="AG50" s="54"/>
      <c r="AH50" s="55"/>
      <c r="AI50" s="41"/>
      <c r="AJ50" s="42"/>
      <c r="AK50" s="42"/>
      <c r="AL50" s="42"/>
      <c r="AM50" s="42"/>
      <c r="AN50" s="42"/>
      <c r="AO50" s="43"/>
    </row>
    <row r="51" spans="1:61" ht="14.25" customHeight="1" x14ac:dyDescent="0.2">
      <c r="A51" s="192"/>
      <c r="B51" s="193"/>
      <c r="C51" s="196"/>
      <c r="D51" s="197"/>
      <c r="E51" s="119"/>
      <c r="F51" s="120"/>
      <c r="G51" s="120"/>
      <c r="H51" s="120"/>
      <c r="I51" s="120"/>
      <c r="J51" s="120"/>
      <c r="K51" s="120"/>
      <c r="L51" s="120"/>
      <c r="M51" s="120"/>
      <c r="N51" s="120"/>
      <c r="O51" s="120"/>
      <c r="P51" s="121"/>
      <c r="Q51" s="122"/>
      <c r="R51" s="123"/>
      <c r="S51" s="247"/>
      <c r="T51" s="248"/>
      <c r="U51" s="249"/>
      <c r="V51" s="132"/>
      <c r="W51" s="133"/>
      <c r="X51" s="133"/>
      <c r="Y51" s="134"/>
      <c r="Z51" s="44">
        <f t="shared" ref="Z51" si="8">ROUND(S51*V51,0)</f>
        <v>0</v>
      </c>
      <c r="AA51" s="45"/>
      <c r="AB51" s="45"/>
      <c r="AC51" s="45"/>
      <c r="AD51" s="45"/>
      <c r="AE51" s="46"/>
      <c r="AF51" s="50"/>
      <c r="AG51" s="51"/>
      <c r="AH51" s="52"/>
      <c r="AI51" s="38"/>
      <c r="AJ51" s="39"/>
      <c r="AK51" s="39"/>
      <c r="AL51" s="39"/>
      <c r="AM51" s="39"/>
      <c r="AN51" s="39"/>
      <c r="AO51" s="40"/>
    </row>
    <row r="52" spans="1:61" ht="14.25" customHeight="1" x14ac:dyDescent="0.2">
      <c r="A52" s="194"/>
      <c r="B52" s="195"/>
      <c r="C52" s="198"/>
      <c r="D52" s="199"/>
      <c r="E52" s="138"/>
      <c r="F52" s="139"/>
      <c r="G52" s="139"/>
      <c r="H52" s="139"/>
      <c r="I52" s="139"/>
      <c r="J52" s="139"/>
      <c r="K52" s="139"/>
      <c r="L52" s="139"/>
      <c r="M52" s="139"/>
      <c r="N52" s="139"/>
      <c r="O52" s="139"/>
      <c r="P52" s="140"/>
      <c r="Q52" s="124"/>
      <c r="R52" s="125"/>
      <c r="S52" s="250"/>
      <c r="T52" s="251"/>
      <c r="U52" s="252"/>
      <c r="V52" s="135"/>
      <c r="W52" s="136"/>
      <c r="X52" s="136"/>
      <c r="Y52" s="137"/>
      <c r="Z52" s="47"/>
      <c r="AA52" s="48"/>
      <c r="AB52" s="48"/>
      <c r="AC52" s="48"/>
      <c r="AD52" s="48"/>
      <c r="AE52" s="49"/>
      <c r="AF52" s="53"/>
      <c r="AG52" s="54"/>
      <c r="AH52" s="55"/>
      <c r="AI52" s="41"/>
      <c r="AJ52" s="42"/>
      <c r="AK52" s="42"/>
      <c r="AL52" s="42"/>
      <c r="AM52" s="42"/>
      <c r="AN52" s="42"/>
      <c r="AO52" s="43"/>
    </row>
    <row r="53" spans="1:61" ht="14.25" customHeight="1" x14ac:dyDescent="0.2">
      <c r="A53" s="192"/>
      <c r="B53" s="193"/>
      <c r="C53" s="196"/>
      <c r="D53" s="197"/>
      <c r="E53" s="119"/>
      <c r="F53" s="120"/>
      <c r="G53" s="120"/>
      <c r="H53" s="120"/>
      <c r="I53" s="120"/>
      <c r="J53" s="120"/>
      <c r="K53" s="120"/>
      <c r="L53" s="120"/>
      <c r="M53" s="120"/>
      <c r="N53" s="120"/>
      <c r="O53" s="120"/>
      <c r="P53" s="121"/>
      <c r="Q53" s="122"/>
      <c r="R53" s="123"/>
      <c r="S53" s="247"/>
      <c r="T53" s="248"/>
      <c r="U53" s="249"/>
      <c r="V53" s="132"/>
      <c r="W53" s="133"/>
      <c r="X53" s="133"/>
      <c r="Y53" s="134"/>
      <c r="Z53" s="44">
        <f t="shared" ref="Z53" si="9">ROUND(S53*V53,0)</f>
        <v>0</v>
      </c>
      <c r="AA53" s="45"/>
      <c r="AB53" s="45"/>
      <c r="AC53" s="45"/>
      <c r="AD53" s="45"/>
      <c r="AE53" s="46"/>
      <c r="AF53" s="50"/>
      <c r="AG53" s="51"/>
      <c r="AH53" s="52"/>
      <c r="AI53" s="38"/>
      <c r="AJ53" s="39"/>
      <c r="AK53" s="39"/>
      <c r="AL53" s="39"/>
      <c r="AM53" s="39"/>
      <c r="AN53" s="39"/>
      <c r="AO53" s="40"/>
    </row>
    <row r="54" spans="1:61" ht="14.25" customHeight="1" x14ac:dyDescent="0.2">
      <c r="A54" s="194"/>
      <c r="B54" s="195"/>
      <c r="C54" s="198"/>
      <c r="D54" s="199"/>
      <c r="E54" s="138"/>
      <c r="F54" s="139"/>
      <c r="G54" s="139"/>
      <c r="H54" s="139"/>
      <c r="I54" s="139"/>
      <c r="J54" s="139"/>
      <c r="K54" s="139"/>
      <c r="L54" s="139"/>
      <c r="M54" s="139"/>
      <c r="N54" s="139"/>
      <c r="O54" s="139"/>
      <c r="P54" s="140"/>
      <c r="Q54" s="124"/>
      <c r="R54" s="125"/>
      <c r="S54" s="250"/>
      <c r="T54" s="251"/>
      <c r="U54" s="252"/>
      <c r="V54" s="135"/>
      <c r="W54" s="136"/>
      <c r="X54" s="136"/>
      <c r="Y54" s="137"/>
      <c r="Z54" s="47"/>
      <c r="AA54" s="48"/>
      <c r="AB54" s="48"/>
      <c r="AC54" s="48"/>
      <c r="AD54" s="48"/>
      <c r="AE54" s="49"/>
      <c r="AF54" s="53"/>
      <c r="AG54" s="54"/>
      <c r="AH54" s="55"/>
      <c r="AI54" s="41"/>
      <c r="AJ54" s="42"/>
      <c r="AK54" s="42"/>
      <c r="AL54" s="42"/>
      <c r="AM54" s="42"/>
      <c r="AN54" s="42"/>
      <c r="AO54" s="43"/>
    </row>
    <row r="55" spans="1:61" ht="14.25" customHeight="1" x14ac:dyDescent="0.2">
      <c r="A55" s="397"/>
      <c r="B55" s="398"/>
      <c r="C55" s="398"/>
      <c r="D55" s="399"/>
      <c r="E55" s="403" t="s">
        <v>46</v>
      </c>
      <c r="F55" s="404"/>
      <c r="G55" s="404"/>
      <c r="H55" s="404"/>
      <c r="I55" s="404"/>
      <c r="J55" s="404"/>
      <c r="K55" s="404"/>
      <c r="L55" s="404"/>
      <c r="M55" s="404"/>
      <c r="N55" s="404"/>
      <c r="O55" s="404"/>
      <c r="P55" s="405"/>
      <c r="Q55" s="266"/>
      <c r="R55" s="267"/>
      <c r="S55" s="270"/>
      <c r="T55" s="271"/>
      <c r="U55" s="272"/>
      <c r="V55" s="276"/>
      <c r="W55" s="277"/>
      <c r="X55" s="277"/>
      <c r="Y55" s="278"/>
      <c r="Z55" s="44">
        <f>+Z29</f>
        <v>0</v>
      </c>
      <c r="AA55" s="45"/>
      <c r="AB55" s="45"/>
      <c r="AC55" s="45"/>
      <c r="AD55" s="45"/>
      <c r="AE55" s="46"/>
      <c r="AF55" s="113"/>
      <c r="AG55" s="114"/>
      <c r="AH55" s="115"/>
      <c r="AI55" s="107">
        <f>SUM(Z55-G15)</f>
        <v>0</v>
      </c>
      <c r="AJ55" s="108"/>
      <c r="AK55" s="108"/>
      <c r="AL55" s="108"/>
      <c r="AM55" s="108"/>
      <c r="AN55" s="108"/>
      <c r="AO55" s="109"/>
      <c r="AP55" s="8"/>
      <c r="AQ55" s="442" t="s">
        <v>71</v>
      </c>
      <c r="AR55" s="34"/>
      <c r="AS55" s="34"/>
      <c r="AT55" s="34"/>
      <c r="AU55" s="34"/>
      <c r="AV55" s="34"/>
      <c r="AW55" s="34"/>
      <c r="AX55" s="34"/>
      <c r="AY55" s="34"/>
      <c r="AZ55" s="34"/>
      <c r="BA55" s="34"/>
      <c r="BB55" s="34"/>
      <c r="BC55" s="34"/>
      <c r="BD55" s="34"/>
      <c r="BE55" s="34"/>
      <c r="BF55" s="34"/>
      <c r="BG55" s="34"/>
      <c r="BH55" s="34"/>
      <c r="BI55" s="34"/>
    </row>
    <row r="56" spans="1:61" ht="14.25" customHeight="1" x14ac:dyDescent="0.2">
      <c r="A56" s="400"/>
      <c r="B56" s="401"/>
      <c r="C56" s="401"/>
      <c r="D56" s="402"/>
      <c r="E56" s="406"/>
      <c r="F56" s="407"/>
      <c r="G56" s="407"/>
      <c r="H56" s="407"/>
      <c r="I56" s="407"/>
      <c r="J56" s="407"/>
      <c r="K56" s="407"/>
      <c r="L56" s="407"/>
      <c r="M56" s="407"/>
      <c r="N56" s="407"/>
      <c r="O56" s="407"/>
      <c r="P56" s="408"/>
      <c r="Q56" s="268"/>
      <c r="R56" s="269"/>
      <c r="S56" s="273"/>
      <c r="T56" s="274"/>
      <c r="U56" s="275"/>
      <c r="V56" s="279"/>
      <c r="W56" s="280"/>
      <c r="X56" s="280"/>
      <c r="Y56" s="281"/>
      <c r="Z56" s="263"/>
      <c r="AA56" s="264"/>
      <c r="AB56" s="264"/>
      <c r="AC56" s="264"/>
      <c r="AD56" s="264"/>
      <c r="AE56" s="265"/>
      <c r="AF56" s="116"/>
      <c r="AG56" s="117"/>
      <c r="AH56" s="118"/>
      <c r="AI56" s="110"/>
      <c r="AJ56" s="111"/>
      <c r="AK56" s="111"/>
      <c r="AL56" s="111"/>
      <c r="AM56" s="111"/>
      <c r="AN56" s="111"/>
      <c r="AO56" s="112"/>
      <c r="AP56" s="8"/>
      <c r="AQ56" s="34"/>
      <c r="AR56" s="34"/>
      <c r="AS56" s="34"/>
      <c r="AT56" s="34"/>
      <c r="AU56" s="34"/>
      <c r="AV56" s="34"/>
      <c r="AW56" s="34"/>
      <c r="AX56" s="34"/>
      <c r="AY56" s="34"/>
      <c r="AZ56" s="34"/>
      <c r="BA56" s="34"/>
      <c r="BB56" s="34"/>
      <c r="BC56" s="34"/>
      <c r="BD56" s="34"/>
      <c r="BE56" s="34"/>
      <c r="BF56" s="34"/>
      <c r="BG56" s="34"/>
      <c r="BH56" s="34"/>
      <c r="BI56" s="34"/>
    </row>
    <row r="57" spans="1:61" ht="6" customHeight="1" x14ac:dyDescent="0.2">
      <c r="A57" s="16"/>
      <c r="AQ57" s="32" t="s">
        <v>69</v>
      </c>
      <c r="AR57" s="33"/>
      <c r="AS57" s="33"/>
      <c r="AT57" s="33"/>
      <c r="AU57" s="33"/>
      <c r="AV57" s="33"/>
      <c r="AW57" s="33"/>
      <c r="AX57" s="33"/>
      <c r="AY57" s="33"/>
      <c r="AZ57" s="33"/>
      <c r="BA57" s="33"/>
      <c r="BB57" s="33"/>
      <c r="BC57" s="33"/>
      <c r="BD57" s="33"/>
      <c r="BE57" s="33"/>
      <c r="BF57" s="33"/>
      <c r="BG57" s="33"/>
      <c r="BH57" s="33"/>
      <c r="BI57" s="34"/>
    </row>
    <row r="58" spans="1:61" ht="19.5" customHeight="1" x14ac:dyDescent="0.2">
      <c r="C58" s="22">
        <v>1</v>
      </c>
      <c r="D58" s="22" t="s">
        <v>11</v>
      </c>
      <c r="AQ58" s="33"/>
      <c r="AR58" s="33"/>
      <c r="AS58" s="33"/>
      <c r="AT58" s="33"/>
      <c r="AU58" s="33"/>
      <c r="AV58" s="33"/>
      <c r="AW58" s="33"/>
      <c r="AX58" s="33"/>
      <c r="AY58" s="33"/>
      <c r="AZ58" s="33"/>
      <c r="BA58" s="33"/>
      <c r="BB58" s="33"/>
      <c r="BC58" s="33"/>
      <c r="BD58" s="33"/>
      <c r="BE58" s="33"/>
      <c r="BF58" s="33"/>
      <c r="BG58" s="33"/>
      <c r="BH58" s="33"/>
      <c r="BI58" s="34"/>
    </row>
    <row r="59" spans="1:61" ht="19.5" customHeight="1" x14ac:dyDescent="0.2">
      <c r="C59" s="22">
        <v>2</v>
      </c>
      <c r="D59" s="22" t="s">
        <v>48</v>
      </c>
    </row>
    <row r="60" spans="1:61" ht="18" customHeight="1" x14ac:dyDescent="0.2">
      <c r="C60" s="22">
        <v>3</v>
      </c>
      <c r="D60" s="22" t="s">
        <v>12</v>
      </c>
    </row>
    <row r="61" spans="1:61" hidden="1" x14ac:dyDescent="0.2">
      <c r="AF61" s="106"/>
      <c r="AG61" s="106"/>
      <c r="AH61" s="106"/>
      <c r="AI61" s="106"/>
    </row>
    <row r="62" spans="1:61" hidden="1" x14ac:dyDescent="0.2">
      <c r="AF62" s="106"/>
      <c r="AG62" s="106"/>
      <c r="AH62" s="106"/>
      <c r="AI62" s="106"/>
    </row>
    <row r="63" spans="1:61" ht="16.5" customHeight="1" x14ac:dyDescent="0.2">
      <c r="C63" s="2"/>
      <c r="D63" s="2"/>
      <c r="E63" s="2"/>
      <c r="F63" s="2"/>
      <c r="G63" s="2"/>
      <c r="H63" s="2"/>
      <c r="I63" s="2"/>
      <c r="J63" s="2"/>
      <c r="K63" s="2"/>
      <c r="L63" s="2"/>
      <c r="M63" s="2"/>
      <c r="N63" s="2"/>
      <c r="O63" s="2"/>
      <c r="P63" s="147" t="s">
        <v>7</v>
      </c>
      <c r="Q63" s="147"/>
      <c r="R63" s="147"/>
      <c r="S63" s="147"/>
      <c r="T63" s="147"/>
      <c r="U63" s="147"/>
      <c r="V63" s="147"/>
      <c r="W63" s="147"/>
      <c r="X63" s="147"/>
      <c r="Y63" s="97" t="s">
        <v>13</v>
      </c>
      <c r="Z63" s="97"/>
      <c r="AA63" s="149" t="s">
        <v>14</v>
      </c>
      <c r="AB63" s="149"/>
      <c r="AC63" s="149"/>
      <c r="AD63" s="149"/>
      <c r="AE63" s="149"/>
      <c r="AF63" s="2"/>
      <c r="AG63" s="2"/>
      <c r="AH63" s="2"/>
      <c r="AI63" s="2"/>
      <c r="AJ63" s="2"/>
      <c r="AK63" s="2"/>
      <c r="AL63" s="2"/>
      <c r="AM63" s="2"/>
      <c r="AN63" s="2"/>
      <c r="AO63" s="2"/>
    </row>
    <row r="64" spans="1:61" ht="16.5" customHeight="1" x14ac:dyDescent="0.2">
      <c r="A64" s="2"/>
      <c r="B64" s="2"/>
      <c r="P64" s="147"/>
      <c r="Q64" s="147"/>
      <c r="R64" s="147"/>
      <c r="S64" s="147"/>
      <c r="T64" s="147"/>
      <c r="U64" s="147"/>
      <c r="V64" s="147"/>
      <c r="W64" s="147"/>
      <c r="X64" s="147"/>
      <c r="Y64" s="97"/>
      <c r="Z64" s="97"/>
      <c r="AA64" s="149"/>
      <c r="AB64" s="149"/>
      <c r="AC64" s="149"/>
      <c r="AD64" s="149"/>
      <c r="AE64" s="149"/>
    </row>
    <row r="65" spans="1:43" ht="16.5" customHeight="1" x14ac:dyDescent="0.2">
      <c r="A65" s="97" t="s">
        <v>5</v>
      </c>
      <c r="B65" s="97"/>
      <c r="C65" s="97"/>
      <c r="D65" s="97"/>
      <c r="E65" s="97"/>
      <c r="F65" s="99" t="s">
        <v>6</v>
      </c>
      <c r="G65" s="99"/>
      <c r="H65" s="99"/>
      <c r="I65" s="99"/>
      <c r="J65" s="99"/>
      <c r="K65" s="99"/>
      <c r="L65" s="99"/>
      <c r="M65" s="99"/>
      <c r="N65" s="99"/>
      <c r="O65" s="99"/>
      <c r="AA65" s="87">
        <f t="shared" ref="AA65" si="10">IF(AA3=0,"",AA3)</f>
        <v>2026</v>
      </c>
      <c r="AB65" s="88"/>
      <c r="AC65" s="89"/>
      <c r="AD65" s="89"/>
      <c r="AE65" s="20" t="s">
        <v>55</v>
      </c>
      <c r="AF65" s="259">
        <f>IF(AF3=0,"",AF3)</f>
        <v>9</v>
      </c>
      <c r="AG65" s="260"/>
      <c r="AH65" s="20" t="s">
        <v>56</v>
      </c>
      <c r="AI65" s="259">
        <f>IF(AI3=0,"",AI3)</f>
        <v>30</v>
      </c>
      <c r="AJ65" s="260"/>
      <c r="AK65" s="20" t="s">
        <v>57</v>
      </c>
      <c r="AL65" s="20"/>
    </row>
    <row r="66" spans="1:43" ht="17.25" customHeight="1" x14ac:dyDescent="0.2">
      <c r="A66" s="98"/>
      <c r="B66" s="98"/>
      <c r="C66" s="98"/>
      <c r="D66" s="98"/>
      <c r="E66" s="98"/>
      <c r="F66" s="100"/>
      <c r="G66" s="100"/>
      <c r="H66" s="100"/>
      <c r="I66" s="100"/>
      <c r="J66" s="100"/>
      <c r="K66" s="100"/>
      <c r="L66" s="100"/>
      <c r="M66" s="100"/>
      <c r="N66" s="100"/>
      <c r="O66" s="100"/>
      <c r="T66" s="150"/>
      <c r="U66" s="150"/>
      <c r="V66" s="150"/>
      <c r="W66" s="150"/>
      <c r="X66" s="150"/>
      <c r="Y66" s="173"/>
      <c r="Z66" s="173"/>
      <c r="AA66" s="173"/>
      <c r="AB66" s="173"/>
      <c r="AC66" s="173"/>
      <c r="AD66" s="173"/>
      <c r="AE66" s="173"/>
      <c r="AF66" s="173"/>
      <c r="AG66" s="173"/>
      <c r="AH66" s="173"/>
      <c r="AI66" s="173"/>
      <c r="AJ66" s="173"/>
      <c r="AK66" s="173"/>
      <c r="AL66" s="173"/>
      <c r="AM66" s="173"/>
      <c r="AN66" s="173"/>
      <c r="AO66" s="173"/>
    </row>
    <row r="67" spans="1:43" ht="15.75" customHeight="1" x14ac:dyDescent="0.2">
      <c r="A67" s="4"/>
      <c r="B67" s="4"/>
      <c r="C67" s="5"/>
      <c r="D67" s="5"/>
      <c r="E67" s="5"/>
      <c r="F67" s="5"/>
      <c r="G67" s="5"/>
      <c r="H67" s="5"/>
      <c r="I67" s="5"/>
      <c r="J67" s="5"/>
      <c r="K67" s="5"/>
      <c r="L67" s="5"/>
      <c r="M67" s="5"/>
      <c r="N67" s="5"/>
      <c r="O67" s="5"/>
      <c r="R67" s="9"/>
      <c r="S67" s="13"/>
      <c r="T67" s="225"/>
      <c r="U67" s="226"/>
      <c r="V67" s="383" t="s">
        <v>36</v>
      </c>
      <c r="W67" s="384"/>
      <c r="X67" s="384"/>
      <c r="Y67" s="384"/>
      <c r="Z67" s="385"/>
      <c r="AA67" s="35" t="str">
        <f>IF(AA5=0,"",AA5)</f>
        <v/>
      </c>
      <c r="AB67" s="36"/>
      <c r="AC67" s="36"/>
      <c r="AD67" s="36"/>
      <c r="AE67" s="36"/>
      <c r="AF67" s="36"/>
      <c r="AG67" s="36"/>
      <c r="AH67" s="36"/>
      <c r="AI67" s="36"/>
      <c r="AJ67" s="37"/>
      <c r="AK67" s="18"/>
      <c r="AL67" s="18"/>
      <c r="AM67" s="18"/>
      <c r="AN67" s="7"/>
      <c r="AO67" s="6"/>
      <c r="AP67" s="24"/>
    </row>
    <row r="68" spans="1:43" ht="15.75" customHeight="1" x14ac:dyDescent="0.2">
      <c r="A68" s="386" t="str">
        <f>IF(A6=0,"",A6)</f>
        <v/>
      </c>
      <c r="B68" s="386"/>
      <c r="C68" s="386"/>
      <c r="D68" s="386"/>
      <c r="E68" s="386"/>
      <c r="F68" s="386"/>
      <c r="G68" s="386"/>
      <c r="H68" s="386"/>
      <c r="I68" s="386"/>
      <c r="J68" s="386"/>
      <c r="K68" s="386"/>
      <c r="L68" s="386"/>
      <c r="M68" s="229" t="s">
        <v>4</v>
      </c>
      <c r="N68" s="229"/>
      <c r="O68" s="229"/>
      <c r="R68" s="9"/>
      <c r="S68" s="13"/>
      <c r="T68" s="220" t="s">
        <v>41</v>
      </c>
      <c r="U68" s="221"/>
      <c r="V68" s="167" t="s">
        <v>34</v>
      </c>
      <c r="W68" s="168"/>
      <c r="X68" s="282" t="str">
        <f t="shared" ref="X68" si="11">IF(X6=0,"",X6)</f>
        <v/>
      </c>
      <c r="Y68" s="168"/>
      <c r="Z68" s="168"/>
      <c r="AA68" s="168"/>
      <c r="AB68" s="25"/>
      <c r="AC68" s="291" t="str">
        <f>IF(AC6=0,"",AC6)</f>
        <v/>
      </c>
      <c r="AD68" s="291"/>
      <c r="AE68" s="291"/>
      <c r="AF68" s="291"/>
      <c r="AG68" s="291"/>
      <c r="AH68" s="291"/>
      <c r="AI68" s="291"/>
      <c r="AJ68" s="291"/>
      <c r="AK68" s="291"/>
      <c r="AL68" s="291"/>
      <c r="AM68" s="447"/>
      <c r="AN68" s="447"/>
      <c r="AO68" s="448"/>
      <c r="AP68" s="24"/>
    </row>
    <row r="69" spans="1:43" ht="15.75" customHeight="1" x14ac:dyDescent="0.2">
      <c r="A69" s="387"/>
      <c r="B69" s="387"/>
      <c r="C69" s="387"/>
      <c r="D69" s="387"/>
      <c r="E69" s="387"/>
      <c r="F69" s="387"/>
      <c r="G69" s="387"/>
      <c r="H69" s="387"/>
      <c r="I69" s="387"/>
      <c r="J69" s="387"/>
      <c r="K69" s="387"/>
      <c r="L69" s="387"/>
      <c r="M69" s="230"/>
      <c r="N69" s="230"/>
      <c r="O69" s="230"/>
      <c r="R69" s="9"/>
      <c r="S69" s="13"/>
      <c r="T69" s="222"/>
      <c r="U69" s="221"/>
      <c r="V69" s="290" t="str">
        <f>IF(V7=0,"",V7)</f>
        <v/>
      </c>
      <c r="W69" s="291"/>
      <c r="X69" s="291"/>
      <c r="Y69" s="291"/>
      <c r="Z69" s="291"/>
      <c r="AA69" s="291"/>
      <c r="AB69" s="291"/>
      <c r="AC69" s="291"/>
      <c r="AD69" s="291"/>
      <c r="AE69" s="291"/>
      <c r="AF69" s="292"/>
      <c r="AG69" s="292"/>
      <c r="AH69" s="292"/>
      <c r="AI69" s="292"/>
      <c r="AJ69" s="292"/>
      <c r="AK69" s="292"/>
      <c r="AL69" s="292"/>
      <c r="AM69" s="292"/>
      <c r="AN69" s="292"/>
      <c r="AO69" s="446"/>
      <c r="AP69" s="24"/>
    </row>
    <row r="70" spans="1:43" ht="18" customHeight="1" x14ac:dyDescent="0.2">
      <c r="A70" s="2"/>
      <c r="B70" s="2"/>
      <c r="P70" s="3"/>
      <c r="R70" s="9"/>
      <c r="S70" s="11"/>
      <c r="T70" s="222"/>
      <c r="U70" s="221"/>
      <c r="V70" s="283" t="str">
        <f>IF(V8=0,"",V8)</f>
        <v/>
      </c>
      <c r="W70" s="284"/>
      <c r="X70" s="284"/>
      <c r="Y70" s="284"/>
      <c r="Z70" s="284"/>
      <c r="AA70" s="284"/>
      <c r="AB70" s="284"/>
      <c r="AC70" s="284"/>
      <c r="AD70" s="284"/>
      <c r="AE70" s="284"/>
      <c r="AF70" s="285"/>
      <c r="AG70" s="285"/>
      <c r="AH70" s="285"/>
      <c r="AI70" s="285"/>
      <c r="AJ70" s="285"/>
      <c r="AK70" s="285"/>
      <c r="AL70" s="285"/>
      <c r="AM70" s="443" t="s">
        <v>73</v>
      </c>
      <c r="AN70" s="444"/>
      <c r="AO70" s="445"/>
      <c r="AP70" s="24"/>
    </row>
    <row r="71" spans="1:43" ht="15.75" customHeight="1" x14ac:dyDescent="0.2">
      <c r="A71" s="203" t="s">
        <v>42</v>
      </c>
      <c r="B71" s="204"/>
      <c r="C71" s="204"/>
      <c r="D71" s="204"/>
      <c r="E71" s="204"/>
      <c r="F71" s="209"/>
      <c r="G71" s="212">
        <f>SUM(G77,N77)</f>
        <v>0</v>
      </c>
      <c r="H71" s="213"/>
      <c r="I71" s="213"/>
      <c r="J71" s="213"/>
      <c r="K71" s="213"/>
      <c r="L71" s="213"/>
      <c r="M71" s="213"/>
      <c r="N71" s="213"/>
      <c r="O71" s="213"/>
      <c r="P71" s="213"/>
      <c r="Q71" s="216" t="s">
        <v>26</v>
      </c>
      <c r="R71" s="217"/>
      <c r="S71" s="11"/>
      <c r="T71" s="222"/>
      <c r="U71" s="221"/>
      <c r="V71" s="290" t="str">
        <f>IF(V9=0,"",V9)</f>
        <v/>
      </c>
      <c r="W71" s="291"/>
      <c r="X71" s="291"/>
      <c r="Y71" s="291"/>
      <c r="Z71" s="291"/>
      <c r="AA71" s="291"/>
      <c r="AB71" s="291"/>
      <c r="AC71" s="291"/>
      <c r="AD71" s="291"/>
      <c r="AE71" s="291"/>
      <c r="AF71" s="292"/>
      <c r="AG71" s="292"/>
      <c r="AH71" s="292"/>
      <c r="AI71" s="292"/>
      <c r="AJ71" s="292"/>
      <c r="AK71" s="292"/>
      <c r="AL71" s="292"/>
      <c r="AM71" s="444"/>
      <c r="AN71" s="444"/>
      <c r="AO71" s="445"/>
      <c r="AP71" s="24"/>
    </row>
    <row r="72" spans="1:43" ht="15.75" customHeight="1" x14ac:dyDescent="0.2">
      <c r="A72" s="210"/>
      <c r="B72" s="98"/>
      <c r="C72" s="98"/>
      <c r="D72" s="98"/>
      <c r="E72" s="98"/>
      <c r="F72" s="211"/>
      <c r="G72" s="214"/>
      <c r="H72" s="215"/>
      <c r="I72" s="215"/>
      <c r="J72" s="215"/>
      <c r="K72" s="215"/>
      <c r="L72" s="215"/>
      <c r="M72" s="215"/>
      <c r="N72" s="215"/>
      <c r="O72" s="215"/>
      <c r="P72" s="215"/>
      <c r="Q72" s="218"/>
      <c r="R72" s="219"/>
      <c r="S72" s="11"/>
      <c r="T72" s="223"/>
      <c r="U72" s="224"/>
      <c r="V72" s="241" t="s">
        <v>9</v>
      </c>
      <c r="W72" s="242"/>
      <c r="X72" s="286" t="str">
        <f t="shared" ref="V72:Z76" si="12">IF(X10=0,"",X10)</f>
        <v/>
      </c>
      <c r="Y72" s="287"/>
      <c r="Z72" s="287"/>
      <c r="AA72" s="287"/>
      <c r="AB72" s="287"/>
      <c r="AC72" s="287"/>
      <c r="AD72" s="287"/>
      <c r="AE72" s="293" t="s">
        <v>29</v>
      </c>
      <c r="AF72" s="242"/>
      <c r="AG72" s="286" t="str">
        <f t="shared" ref="AG72:AH73" si="13">IF(AG10=0,"",AG10)</f>
        <v/>
      </c>
      <c r="AH72" s="287"/>
      <c r="AI72" s="287"/>
      <c r="AJ72" s="287"/>
      <c r="AK72" s="288"/>
      <c r="AL72" s="288"/>
      <c r="AM72" s="288"/>
      <c r="AN72" s="288"/>
      <c r="AO72" s="289"/>
      <c r="AP72" s="24"/>
    </row>
    <row r="73" spans="1:43" ht="20.25" customHeight="1" x14ac:dyDescent="0.2">
      <c r="A73" s="154" t="s">
        <v>44</v>
      </c>
      <c r="B73" s="155"/>
      <c r="C73" s="155"/>
      <c r="D73" s="155"/>
      <c r="E73" s="155"/>
      <c r="F73" s="155"/>
      <c r="G73" s="103" t="s">
        <v>45</v>
      </c>
      <c r="H73" s="104"/>
      <c r="I73" s="104"/>
      <c r="J73" s="104"/>
      <c r="K73" s="104"/>
      <c r="L73" s="104"/>
      <c r="M73" s="105"/>
      <c r="N73" s="233" t="s">
        <v>8</v>
      </c>
      <c r="O73" s="104"/>
      <c r="P73" s="104"/>
      <c r="Q73" s="104"/>
      <c r="R73" s="234"/>
      <c r="S73" s="12"/>
      <c r="T73" s="235" t="s">
        <v>24</v>
      </c>
      <c r="U73" s="236"/>
      <c r="V73" s="294" t="str">
        <f t="shared" si="12"/>
        <v/>
      </c>
      <c r="W73" s="295"/>
      <c r="X73" s="295"/>
      <c r="Y73" s="295"/>
      <c r="Z73" s="295"/>
      <c r="AA73" s="295"/>
      <c r="AB73" s="295"/>
      <c r="AC73" s="296" t="str">
        <f>IF(AC11=0,"",AC11)</f>
        <v>銀行</v>
      </c>
      <c r="AD73" s="297"/>
      <c r="AE73" s="71" t="s">
        <v>53</v>
      </c>
      <c r="AF73" s="72"/>
      <c r="AG73" s="73"/>
      <c r="AH73" s="59" t="str">
        <f t="shared" si="13"/>
        <v/>
      </c>
      <c r="AI73" s="60"/>
      <c r="AJ73" s="60"/>
      <c r="AK73" s="60"/>
      <c r="AL73" s="60"/>
      <c r="AM73" s="60"/>
      <c r="AN73" s="60"/>
      <c r="AO73" s="61"/>
      <c r="AP73" s="27"/>
      <c r="AQ73" s="26"/>
    </row>
    <row r="74" spans="1:43" ht="20.25" customHeight="1" x14ac:dyDescent="0.2">
      <c r="A74" s="152" t="s">
        <v>59</v>
      </c>
      <c r="B74" s="153"/>
      <c r="C74" s="153"/>
      <c r="D74" s="153"/>
      <c r="E74" s="153"/>
      <c r="F74" s="153"/>
      <c r="G74" s="298" t="str">
        <f t="shared" ref="G74:G76" si="14">IF(G12=0,"",G12)</f>
        <v/>
      </c>
      <c r="H74" s="299"/>
      <c r="I74" s="299"/>
      <c r="J74" s="299"/>
      <c r="K74" s="299"/>
      <c r="L74" s="299"/>
      <c r="M74" s="300"/>
      <c r="N74" s="301" t="str">
        <f>IF(N12=0,"",N12)</f>
        <v/>
      </c>
      <c r="O74" s="302"/>
      <c r="P74" s="302"/>
      <c r="Q74" s="302"/>
      <c r="R74" s="303"/>
      <c r="S74" s="12"/>
      <c r="T74" s="237"/>
      <c r="U74" s="238"/>
      <c r="V74" s="294" t="str">
        <f t="shared" si="12"/>
        <v/>
      </c>
      <c r="W74" s="295"/>
      <c r="X74" s="295"/>
      <c r="Y74" s="295"/>
      <c r="Z74" s="295"/>
      <c r="AA74" s="295"/>
      <c r="AB74" s="295"/>
      <c r="AC74" s="296" t="str">
        <f>IF(AC12=0,"",AC12)</f>
        <v>支店</v>
      </c>
      <c r="AD74" s="297"/>
      <c r="AE74" s="306" t="s">
        <v>54</v>
      </c>
      <c r="AF74" s="307"/>
      <c r="AG74" s="308"/>
      <c r="AH74" s="62"/>
      <c r="AI74" s="63"/>
      <c r="AJ74" s="63"/>
      <c r="AK74" s="63"/>
      <c r="AL74" s="63"/>
      <c r="AM74" s="63"/>
      <c r="AN74" s="63"/>
      <c r="AO74" s="64"/>
      <c r="AP74" s="27"/>
      <c r="AQ74" s="26"/>
    </row>
    <row r="75" spans="1:43" ht="20.25" customHeight="1" x14ac:dyDescent="0.2">
      <c r="A75" s="152" t="s">
        <v>58</v>
      </c>
      <c r="B75" s="153"/>
      <c r="C75" s="153"/>
      <c r="D75" s="153"/>
      <c r="E75" s="153"/>
      <c r="F75" s="153"/>
      <c r="G75" s="298" t="str">
        <f t="shared" si="14"/>
        <v/>
      </c>
      <c r="H75" s="299"/>
      <c r="I75" s="299"/>
      <c r="J75" s="299"/>
      <c r="K75" s="299"/>
      <c r="L75" s="299"/>
      <c r="M75" s="300"/>
      <c r="N75" s="301" t="str">
        <f>IF(N13=0,"",N13)</f>
        <v/>
      </c>
      <c r="O75" s="302"/>
      <c r="P75" s="302"/>
      <c r="Q75" s="302"/>
      <c r="R75" s="303"/>
      <c r="S75" s="12"/>
      <c r="T75" s="237"/>
      <c r="U75" s="238"/>
      <c r="V75" s="71" t="s">
        <v>51</v>
      </c>
      <c r="W75" s="72"/>
      <c r="X75" s="72"/>
      <c r="Y75" s="73"/>
      <c r="Z75" s="294" t="str">
        <f t="shared" si="12"/>
        <v/>
      </c>
      <c r="AA75" s="295"/>
      <c r="AB75" s="295"/>
      <c r="AC75" s="295"/>
      <c r="AD75" s="295"/>
      <c r="AE75" s="295"/>
      <c r="AF75" s="295"/>
      <c r="AG75" s="304"/>
      <c r="AH75" s="304"/>
      <c r="AI75" s="304"/>
      <c r="AJ75" s="305"/>
      <c r="AK75" s="370" t="str">
        <f>IF(AK13=0,"",AK13)</f>
        <v>預金種別</v>
      </c>
      <c r="AL75" s="367"/>
      <c r="AM75" s="367"/>
      <c r="AN75" s="367"/>
      <c r="AO75" s="375"/>
      <c r="AP75" s="24"/>
    </row>
    <row r="76" spans="1:43" ht="20.25" customHeight="1" x14ac:dyDescent="0.2">
      <c r="A76" s="156" t="s">
        <v>60</v>
      </c>
      <c r="B76" s="157"/>
      <c r="C76" s="157"/>
      <c r="D76" s="157"/>
      <c r="E76" s="157"/>
      <c r="F76" s="157"/>
      <c r="G76" s="309" t="str">
        <f t="shared" si="14"/>
        <v/>
      </c>
      <c r="H76" s="310"/>
      <c r="I76" s="310"/>
      <c r="J76" s="310"/>
      <c r="K76" s="310"/>
      <c r="L76" s="310"/>
      <c r="M76" s="311"/>
      <c r="N76" s="312" t="str">
        <f>IF(N14=0,"",N14)</f>
        <v>-</v>
      </c>
      <c r="O76" s="313"/>
      <c r="P76" s="313"/>
      <c r="Q76" s="313"/>
      <c r="R76" s="314"/>
      <c r="S76" s="12"/>
      <c r="T76" s="239"/>
      <c r="U76" s="240"/>
      <c r="V76" s="68" t="s">
        <v>52</v>
      </c>
      <c r="W76" s="69"/>
      <c r="X76" s="69"/>
      <c r="Y76" s="70"/>
      <c r="Z76" s="315" t="str">
        <f t="shared" si="12"/>
        <v/>
      </c>
      <c r="AA76" s="316"/>
      <c r="AB76" s="316"/>
      <c r="AC76" s="316"/>
      <c r="AD76" s="316"/>
      <c r="AE76" s="316"/>
      <c r="AF76" s="316"/>
      <c r="AG76" s="317"/>
      <c r="AH76" s="317"/>
      <c r="AI76" s="317"/>
      <c r="AJ76" s="318"/>
      <c r="AK76" s="376" t="str">
        <f>IF(AK14=0,"",AK14)</f>
        <v>普通・当座</v>
      </c>
      <c r="AL76" s="377"/>
      <c r="AM76" s="377"/>
      <c r="AN76" s="377"/>
      <c r="AO76" s="378"/>
      <c r="AP76" s="24"/>
    </row>
    <row r="77" spans="1:43" ht="20.25" customHeight="1" x14ac:dyDescent="0.2">
      <c r="A77" s="158" t="s">
        <v>61</v>
      </c>
      <c r="B77" s="159"/>
      <c r="C77" s="159"/>
      <c r="D77" s="159"/>
      <c r="E77" s="159"/>
      <c r="F77" s="159"/>
      <c r="G77" s="182">
        <f>SUM(G74:M76)</f>
        <v>0</v>
      </c>
      <c r="H77" s="183"/>
      <c r="I77" s="183"/>
      <c r="J77" s="183"/>
      <c r="K77" s="183"/>
      <c r="L77" s="183"/>
      <c r="M77" s="184"/>
      <c r="N77" s="142">
        <f>SUM(N74:R76)</f>
        <v>0</v>
      </c>
      <c r="O77" s="143"/>
      <c r="P77" s="143"/>
      <c r="Q77" s="143"/>
      <c r="R77" s="144"/>
      <c r="S77" s="10"/>
      <c r="T77" s="363" t="s">
        <v>30</v>
      </c>
      <c r="U77" s="363"/>
      <c r="V77" s="363"/>
      <c r="W77" s="363"/>
      <c r="X77" s="363"/>
      <c r="Y77" s="363"/>
      <c r="Z77" s="363"/>
      <c r="AA77" s="363"/>
      <c r="AB77" s="363"/>
      <c r="AC77" s="363"/>
      <c r="AD77" s="363"/>
      <c r="AE77" s="363"/>
      <c r="AF77" s="363"/>
      <c r="AG77" s="363"/>
      <c r="AH77" s="363"/>
      <c r="AI77" s="363"/>
      <c r="AJ77" s="363"/>
      <c r="AK77" s="363"/>
      <c r="AL77" s="363"/>
      <c r="AM77" s="363"/>
      <c r="AN77" s="363"/>
      <c r="AO77" s="363"/>
    </row>
    <row r="78" spans="1:43" ht="19.5" customHeight="1" x14ac:dyDescent="0.2">
      <c r="A78" s="2"/>
      <c r="B78" s="2"/>
      <c r="C78" s="141" t="s">
        <v>43</v>
      </c>
      <c r="D78" s="141"/>
      <c r="E78" s="141"/>
      <c r="F78" s="141"/>
      <c r="G78" s="141"/>
      <c r="H78" s="141"/>
      <c r="I78" s="141"/>
      <c r="J78" s="141"/>
      <c r="K78" s="141"/>
      <c r="L78" s="141"/>
      <c r="M78" s="141"/>
      <c r="N78" s="141"/>
      <c r="T78" s="364" t="s">
        <v>31</v>
      </c>
      <c r="U78" s="364"/>
      <c r="V78" s="364"/>
      <c r="W78" s="364"/>
      <c r="X78" s="364"/>
      <c r="Y78" s="364"/>
      <c r="Z78" s="364"/>
      <c r="AA78" s="364"/>
      <c r="AB78" s="364"/>
      <c r="AC78" s="364"/>
      <c r="AD78" s="364"/>
      <c r="AE78" s="364"/>
      <c r="AF78" s="364"/>
      <c r="AG78" s="364"/>
      <c r="AH78" s="364"/>
      <c r="AI78" s="364"/>
      <c r="AJ78" s="364"/>
      <c r="AK78" s="364"/>
      <c r="AL78" s="364"/>
      <c r="AM78" s="364"/>
      <c r="AN78" s="364"/>
      <c r="AO78" s="364"/>
    </row>
    <row r="79" spans="1:43" ht="19.5" customHeight="1" x14ac:dyDescent="0.2">
      <c r="A79" s="389" t="s">
        <v>66</v>
      </c>
      <c r="B79" s="389"/>
      <c r="C79" s="390"/>
      <c r="D79" s="390"/>
      <c r="E79" s="390"/>
      <c r="F79" s="390"/>
      <c r="G79" s="390"/>
      <c r="H79" s="390"/>
      <c r="I79" s="390"/>
      <c r="J79" s="390"/>
      <c r="K79" s="390"/>
      <c r="L79" s="390"/>
      <c r="M79" s="390"/>
      <c r="N79" s="390"/>
      <c r="O79" s="390"/>
      <c r="P79" s="390"/>
      <c r="Q79" s="390"/>
      <c r="R79" s="390"/>
      <c r="T79" s="365" t="s">
        <v>67</v>
      </c>
      <c r="U79" s="365"/>
      <c r="V79" s="365"/>
      <c r="W79" s="365"/>
      <c r="X79" s="365"/>
      <c r="Y79" s="365"/>
      <c r="Z79" s="365"/>
      <c r="AA79" s="365"/>
      <c r="AB79" s="365"/>
      <c r="AC79" s="365"/>
      <c r="AD79" s="365"/>
      <c r="AE79" s="365"/>
      <c r="AF79" s="365"/>
      <c r="AG79" s="365"/>
      <c r="AH79" s="365"/>
      <c r="AI79" s="365"/>
      <c r="AJ79" s="365"/>
      <c r="AK79" s="365"/>
      <c r="AL79" s="365"/>
      <c r="AM79" s="365"/>
      <c r="AN79" s="365"/>
      <c r="AO79" s="365"/>
    </row>
    <row r="80" spans="1:43" ht="19.5" customHeight="1" x14ac:dyDescent="0.2">
      <c r="A80" s="391" t="s">
        <v>38</v>
      </c>
      <c r="B80" s="391"/>
      <c r="C80" s="392"/>
      <c r="D80" s="392"/>
      <c r="E80" s="392"/>
      <c r="F80" s="392"/>
      <c r="G80" s="392"/>
      <c r="H80" s="392"/>
      <c r="I80" s="392"/>
      <c r="J80" s="392"/>
      <c r="K80" s="392"/>
      <c r="L80" s="392"/>
      <c r="M80" s="392"/>
      <c r="N80" s="392"/>
      <c r="O80" s="392"/>
      <c r="P80" s="392"/>
      <c r="Q80" s="392"/>
      <c r="R80" s="392"/>
      <c r="S80" s="3"/>
      <c r="T80" s="261" t="s">
        <v>37</v>
      </c>
      <c r="U80" s="262"/>
      <c r="V80" s="262"/>
      <c r="W80" s="262"/>
      <c r="X80" s="262"/>
      <c r="Y80" s="262"/>
      <c r="Z80" s="262"/>
      <c r="AA80" s="262"/>
      <c r="AB80" s="262"/>
      <c r="AC80" s="262"/>
      <c r="AD80" s="262"/>
      <c r="AE80" s="262"/>
      <c r="AF80" s="262"/>
      <c r="AG80" s="262"/>
      <c r="AH80" s="262"/>
      <c r="AI80" s="262"/>
      <c r="AJ80" s="262"/>
      <c r="AK80" s="262"/>
      <c r="AL80" s="262"/>
      <c r="AM80" s="262"/>
      <c r="AN80" s="262"/>
      <c r="AO80" s="262"/>
      <c r="AP80" s="14"/>
    </row>
    <row r="81" spans="1:41" ht="14.25" customHeight="1" x14ac:dyDescent="0.2">
      <c r="A81" s="203" t="s">
        <v>76</v>
      </c>
      <c r="B81" s="204"/>
      <c r="C81" s="204"/>
      <c r="D81" s="205"/>
      <c r="E81" s="90" t="s">
        <v>19</v>
      </c>
      <c r="F81" s="91"/>
      <c r="G81" s="91"/>
      <c r="H81" s="91"/>
      <c r="I81" s="91"/>
      <c r="J81" s="91"/>
      <c r="K81" s="91"/>
      <c r="L81" s="91"/>
      <c r="M81" s="91"/>
      <c r="N81" s="91"/>
      <c r="O81" s="91"/>
      <c r="P81" s="91"/>
      <c r="Q81" s="90" t="s">
        <v>16</v>
      </c>
      <c r="R81" s="92"/>
      <c r="S81" s="90" t="s">
        <v>20</v>
      </c>
      <c r="T81" s="91"/>
      <c r="U81" s="92"/>
      <c r="V81" s="90" t="s">
        <v>21</v>
      </c>
      <c r="W81" s="91"/>
      <c r="X81" s="91"/>
      <c r="Y81" s="92"/>
      <c r="Z81" s="90" t="s">
        <v>22</v>
      </c>
      <c r="AA81" s="91"/>
      <c r="AB81" s="91"/>
      <c r="AC81" s="91"/>
      <c r="AD81" s="91"/>
      <c r="AE81" s="92"/>
      <c r="AF81" s="90" t="s">
        <v>25</v>
      </c>
      <c r="AG81" s="91"/>
      <c r="AH81" s="92"/>
      <c r="AI81" s="56" t="s">
        <v>18</v>
      </c>
      <c r="AJ81" s="57"/>
      <c r="AK81" s="57"/>
      <c r="AL81" s="57"/>
      <c r="AM81" s="57"/>
      <c r="AN81" s="57"/>
      <c r="AO81" s="58"/>
    </row>
    <row r="82" spans="1:41" ht="14.25" customHeight="1" x14ac:dyDescent="0.2">
      <c r="A82" s="206"/>
      <c r="B82" s="207"/>
      <c r="C82" s="207"/>
      <c r="D82" s="208"/>
      <c r="E82" s="93"/>
      <c r="F82" s="94"/>
      <c r="G82" s="94"/>
      <c r="H82" s="94"/>
      <c r="I82" s="94"/>
      <c r="J82" s="94"/>
      <c r="K82" s="94"/>
      <c r="L82" s="94"/>
      <c r="M82" s="94"/>
      <c r="N82" s="94"/>
      <c r="O82" s="94"/>
      <c r="P82" s="94"/>
      <c r="Q82" s="93"/>
      <c r="R82" s="95"/>
      <c r="S82" s="93"/>
      <c r="T82" s="94"/>
      <c r="U82" s="95"/>
      <c r="V82" s="93"/>
      <c r="W82" s="94"/>
      <c r="X82" s="94"/>
      <c r="Y82" s="95"/>
      <c r="Z82" s="93"/>
      <c r="AA82" s="94"/>
      <c r="AB82" s="94"/>
      <c r="AC82" s="94"/>
      <c r="AD82" s="94"/>
      <c r="AE82" s="95"/>
      <c r="AF82" s="93"/>
      <c r="AG82" s="94"/>
      <c r="AH82" s="95"/>
      <c r="AI82" s="200" t="s">
        <v>17</v>
      </c>
      <c r="AJ82" s="201"/>
      <c r="AK82" s="201"/>
      <c r="AL82" s="201"/>
      <c r="AM82" s="201"/>
      <c r="AN82" s="201"/>
      <c r="AO82" s="202"/>
    </row>
    <row r="83" spans="1:41" ht="14.25" customHeight="1" x14ac:dyDescent="0.2">
      <c r="A83" s="366" t="str">
        <f>IF(A21=0,"",A21)</f>
        <v/>
      </c>
      <c r="B83" s="367"/>
      <c r="C83" s="370" t="str">
        <f>IF(C21=0,"",C21)</f>
        <v/>
      </c>
      <c r="D83" s="371"/>
      <c r="E83" s="319" t="str">
        <f t="shared" ref="E83:E84" si="15">IF(E21=0,"",E21)</f>
        <v/>
      </c>
      <c r="F83" s="320"/>
      <c r="G83" s="320"/>
      <c r="H83" s="320"/>
      <c r="I83" s="320"/>
      <c r="J83" s="320"/>
      <c r="K83" s="320"/>
      <c r="L83" s="321"/>
      <c r="M83" s="321"/>
      <c r="N83" s="321"/>
      <c r="O83" s="321"/>
      <c r="P83" s="322"/>
      <c r="Q83" s="323" t="str">
        <f>IF(Q21=0,"",Q21)</f>
        <v>式</v>
      </c>
      <c r="R83" s="324"/>
      <c r="S83" s="327">
        <f>IF(S21=0,"",S21)</f>
        <v>1</v>
      </c>
      <c r="T83" s="328"/>
      <c r="U83" s="329"/>
      <c r="V83" s="333" t="str">
        <f>IF(V21=0,"",V21)</f>
        <v/>
      </c>
      <c r="W83" s="334"/>
      <c r="X83" s="334"/>
      <c r="Y83" s="335"/>
      <c r="Z83" s="339" t="str">
        <f>IF(Z21=0,"",Z21)</f>
        <v/>
      </c>
      <c r="AA83" s="340"/>
      <c r="AB83" s="340"/>
      <c r="AC83" s="340"/>
      <c r="AD83" s="341"/>
      <c r="AE83" s="342"/>
      <c r="AF83" s="347" t="str">
        <f>IF(AF21=0,"",AF21)</f>
        <v/>
      </c>
      <c r="AG83" s="348"/>
      <c r="AH83" s="349"/>
      <c r="AI83" s="353"/>
      <c r="AJ83" s="354"/>
      <c r="AK83" s="354"/>
      <c r="AL83" s="354"/>
      <c r="AM83" s="354"/>
      <c r="AN83" s="354"/>
      <c r="AO83" s="355"/>
    </row>
    <row r="84" spans="1:41" ht="14.25" customHeight="1" x14ac:dyDescent="0.2">
      <c r="A84" s="368"/>
      <c r="B84" s="369"/>
      <c r="C84" s="372"/>
      <c r="D84" s="373"/>
      <c r="E84" s="359" t="str">
        <f t="shared" si="15"/>
        <v>当初契約金額</v>
      </c>
      <c r="F84" s="360"/>
      <c r="G84" s="360"/>
      <c r="H84" s="360"/>
      <c r="I84" s="360"/>
      <c r="J84" s="360"/>
      <c r="K84" s="360"/>
      <c r="L84" s="361"/>
      <c r="M84" s="361"/>
      <c r="N84" s="361"/>
      <c r="O84" s="361"/>
      <c r="P84" s="362"/>
      <c r="Q84" s="325"/>
      <c r="R84" s="326"/>
      <c r="S84" s="330"/>
      <c r="T84" s="331"/>
      <c r="U84" s="332"/>
      <c r="V84" s="336"/>
      <c r="W84" s="337"/>
      <c r="X84" s="337"/>
      <c r="Y84" s="338"/>
      <c r="Z84" s="343"/>
      <c r="AA84" s="344"/>
      <c r="AB84" s="344"/>
      <c r="AC84" s="344"/>
      <c r="AD84" s="345"/>
      <c r="AE84" s="346"/>
      <c r="AF84" s="350"/>
      <c r="AG84" s="351"/>
      <c r="AH84" s="352"/>
      <c r="AI84" s="356"/>
      <c r="AJ84" s="357"/>
      <c r="AK84" s="357"/>
      <c r="AL84" s="357"/>
      <c r="AM84" s="357"/>
      <c r="AN84" s="357"/>
      <c r="AO84" s="358"/>
    </row>
    <row r="85" spans="1:41" ht="14.25" customHeight="1" x14ac:dyDescent="0.2">
      <c r="A85" s="366" t="str">
        <f>IF(A23=0,"",A23)</f>
        <v/>
      </c>
      <c r="B85" s="367"/>
      <c r="C85" s="370" t="str">
        <f t="shared" ref="C85" si="16">IF(C23=0,"",C23)</f>
        <v/>
      </c>
      <c r="D85" s="371"/>
      <c r="E85" s="319" t="str">
        <f t="shared" ref="E85" si="17">IF(E23=0,"",E23)</f>
        <v/>
      </c>
      <c r="F85" s="320"/>
      <c r="G85" s="320"/>
      <c r="H85" s="320"/>
      <c r="I85" s="320"/>
      <c r="J85" s="320"/>
      <c r="K85" s="320"/>
      <c r="L85" s="321"/>
      <c r="M85" s="321"/>
      <c r="N85" s="321"/>
      <c r="O85" s="321"/>
      <c r="P85" s="322"/>
      <c r="Q85" s="323" t="str">
        <f t="shared" ref="Q85" si="18">IF(Q23=0,"",Q23)</f>
        <v>式</v>
      </c>
      <c r="R85" s="324"/>
      <c r="S85" s="327">
        <f t="shared" ref="S85" si="19">IF(S23=0,"",S23)</f>
        <v>1</v>
      </c>
      <c r="T85" s="328"/>
      <c r="U85" s="329"/>
      <c r="V85" s="333" t="str">
        <f t="shared" ref="V85" si="20">IF(V23=0,"",V23)</f>
        <v/>
      </c>
      <c r="W85" s="334"/>
      <c r="X85" s="334"/>
      <c r="Y85" s="335"/>
      <c r="Z85" s="339" t="str">
        <f t="shared" ref="Z85" si="21">IF(Z23=0,"",Z23)</f>
        <v/>
      </c>
      <c r="AA85" s="340"/>
      <c r="AB85" s="340"/>
      <c r="AC85" s="340"/>
      <c r="AD85" s="341"/>
      <c r="AE85" s="342"/>
      <c r="AF85" s="347" t="str">
        <f t="shared" ref="AF85" si="22">IF(AF23=0,"",AF23)</f>
        <v/>
      </c>
      <c r="AG85" s="348"/>
      <c r="AH85" s="349"/>
      <c r="AI85" s="353"/>
      <c r="AJ85" s="354"/>
      <c r="AK85" s="354"/>
      <c r="AL85" s="354"/>
      <c r="AM85" s="354"/>
      <c r="AN85" s="354"/>
      <c r="AO85" s="355"/>
    </row>
    <row r="86" spans="1:41" ht="14.25" customHeight="1" x14ac:dyDescent="0.2">
      <c r="A86" s="368"/>
      <c r="B86" s="369"/>
      <c r="C86" s="372"/>
      <c r="D86" s="373"/>
      <c r="E86" s="359" t="str">
        <f t="shared" ref="E86" si="23">IF(E24=0,"",E24)</f>
        <v>変更増減額</v>
      </c>
      <c r="F86" s="360"/>
      <c r="G86" s="360"/>
      <c r="H86" s="360"/>
      <c r="I86" s="360"/>
      <c r="J86" s="360"/>
      <c r="K86" s="360"/>
      <c r="L86" s="361"/>
      <c r="M86" s="361"/>
      <c r="N86" s="361"/>
      <c r="O86" s="361"/>
      <c r="P86" s="362"/>
      <c r="Q86" s="325"/>
      <c r="R86" s="326"/>
      <c r="S86" s="330"/>
      <c r="T86" s="331"/>
      <c r="U86" s="332"/>
      <c r="V86" s="336"/>
      <c r="W86" s="337"/>
      <c r="X86" s="337"/>
      <c r="Y86" s="338"/>
      <c r="Z86" s="343"/>
      <c r="AA86" s="344"/>
      <c r="AB86" s="344"/>
      <c r="AC86" s="344"/>
      <c r="AD86" s="345"/>
      <c r="AE86" s="346"/>
      <c r="AF86" s="350"/>
      <c r="AG86" s="351"/>
      <c r="AH86" s="352"/>
      <c r="AI86" s="356"/>
      <c r="AJ86" s="357"/>
      <c r="AK86" s="357"/>
      <c r="AL86" s="357"/>
      <c r="AM86" s="357"/>
      <c r="AN86" s="357"/>
      <c r="AO86" s="358"/>
    </row>
    <row r="87" spans="1:41" ht="14.25" customHeight="1" x14ac:dyDescent="0.2">
      <c r="A87" s="366" t="str">
        <f t="shared" ref="A87" si="24">IF(A25=0,"",A25)</f>
        <v/>
      </c>
      <c r="B87" s="367"/>
      <c r="C87" s="370" t="str">
        <f t="shared" ref="C87" si="25">IF(C25=0,"",C25)</f>
        <v/>
      </c>
      <c r="D87" s="371"/>
      <c r="E87" s="319" t="str">
        <f t="shared" ref="E87" si="26">IF(E25=0,"",E25)</f>
        <v/>
      </c>
      <c r="F87" s="320"/>
      <c r="G87" s="320"/>
      <c r="H87" s="320"/>
      <c r="I87" s="320"/>
      <c r="J87" s="320"/>
      <c r="K87" s="320"/>
      <c r="L87" s="321"/>
      <c r="M87" s="321"/>
      <c r="N87" s="321"/>
      <c r="O87" s="321"/>
      <c r="P87" s="322"/>
      <c r="Q87" s="323" t="str">
        <f t="shared" ref="Q87" si="27">IF(Q25=0,"",Q25)</f>
        <v>式</v>
      </c>
      <c r="R87" s="324"/>
      <c r="S87" s="327">
        <f t="shared" ref="S87" si="28">IF(S25=0,"",S25)</f>
        <v>1</v>
      </c>
      <c r="T87" s="328"/>
      <c r="U87" s="329"/>
      <c r="V87" s="333" t="str">
        <f t="shared" ref="V87" si="29">IF(V25=0,"",V25)</f>
        <v/>
      </c>
      <c r="W87" s="334"/>
      <c r="X87" s="334"/>
      <c r="Y87" s="335"/>
      <c r="Z87" s="339" t="str">
        <f t="shared" ref="Z87" si="30">IF(Z25=0,"",Z25)</f>
        <v/>
      </c>
      <c r="AA87" s="340"/>
      <c r="AB87" s="340"/>
      <c r="AC87" s="340"/>
      <c r="AD87" s="341"/>
      <c r="AE87" s="342"/>
      <c r="AF87" s="347" t="str">
        <f t="shared" ref="AF87" si="31">IF(AF25=0,"",AF25)</f>
        <v/>
      </c>
      <c r="AG87" s="348"/>
      <c r="AH87" s="349"/>
      <c r="AI87" s="353"/>
      <c r="AJ87" s="354"/>
      <c r="AK87" s="354"/>
      <c r="AL87" s="354"/>
      <c r="AM87" s="354"/>
      <c r="AN87" s="354"/>
      <c r="AO87" s="355"/>
    </row>
    <row r="88" spans="1:41" ht="14.25" customHeight="1" x14ac:dyDescent="0.2">
      <c r="A88" s="368"/>
      <c r="B88" s="369"/>
      <c r="C88" s="372"/>
      <c r="D88" s="373"/>
      <c r="E88" s="359" t="str">
        <f t="shared" ref="E88" si="32">IF(E26=0,"",E26)</f>
        <v>契約合計金額</v>
      </c>
      <c r="F88" s="360"/>
      <c r="G88" s="360"/>
      <c r="H88" s="360"/>
      <c r="I88" s="360"/>
      <c r="J88" s="360"/>
      <c r="K88" s="360"/>
      <c r="L88" s="361"/>
      <c r="M88" s="361"/>
      <c r="N88" s="361"/>
      <c r="O88" s="361"/>
      <c r="P88" s="362"/>
      <c r="Q88" s="325"/>
      <c r="R88" s="326"/>
      <c r="S88" s="330"/>
      <c r="T88" s="331"/>
      <c r="U88" s="332"/>
      <c r="V88" s="336"/>
      <c r="W88" s="337"/>
      <c r="X88" s="337"/>
      <c r="Y88" s="338"/>
      <c r="Z88" s="343"/>
      <c r="AA88" s="344"/>
      <c r="AB88" s="344"/>
      <c r="AC88" s="344"/>
      <c r="AD88" s="345"/>
      <c r="AE88" s="346"/>
      <c r="AF88" s="350"/>
      <c r="AG88" s="351"/>
      <c r="AH88" s="352"/>
      <c r="AI88" s="356"/>
      <c r="AJ88" s="357"/>
      <c r="AK88" s="357"/>
      <c r="AL88" s="357"/>
      <c r="AM88" s="357"/>
      <c r="AN88" s="357"/>
      <c r="AO88" s="358"/>
    </row>
    <row r="89" spans="1:41" ht="14.25" customHeight="1" x14ac:dyDescent="0.2">
      <c r="A89" s="366" t="str">
        <f t="shared" ref="A89" si="33">IF(A27=0,"",A27)</f>
        <v/>
      </c>
      <c r="B89" s="367"/>
      <c r="C89" s="370" t="str">
        <f t="shared" ref="C89" si="34">IF(C27=0,"",C27)</f>
        <v/>
      </c>
      <c r="D89" s="371"/>
      <c r="E89" s="319" t="str">
        <f t="shared" ref="E89" si="35">IF(E27=0,"",E27)</f>
        <v/>
      </c>
      <c r="F89" s="320"/>
      <c r="G89" s="320"/>
      <c r="H89" s="320"/>
      <c r="I89" s="320"/>
      <c r="J89" s="320"/>
      <c r="K89" s="320"/>
      <c r="L89" s="321"/>
      <c r="M89" s="321"/>
      <c r="N89" s="321"/>
      <c r="O89" s="321"/>
      <c r="P89" s="322"/>
      <c r="Q89" s="323" t="str">
        <f t="shared" ref="Q89" si="36">IF(Q27=0,"",Q27)</f>
        <v>式</v>
      </c>
      <c r="R89" s="324"/>
      <c r="S89" s="327">
        <f t="shared" ref="S89" si="37">IF(S27=0,"",S27)</f>
        <v>1</v>
      </c>
      <c r="T89" s="328"/>
      <c r="U89" s="329"/>
      <c r="V89" s="333" t="str">
        <f t="shared" ref="V89" si="38">IF(V27=0,"",V27)</f>
        <v/>
      </c>
      <c r="W89" s="334"/>
      <c r="X89" s="334"/>
      <c r="Y89" s="335"/>
      <c r="Z89" s="339" t="str">
        <f t="shared" ref="Z89" si="39">IF(Z27=0,"",Z27)</f>
        <v/>
      </c>
      <c r="AA89" s="340"/>
      <c r="AB89" s="340"/>
      <c r="AC89" s="340"/>
      <c r="AD89" s="341"/>
      <c r="AE89" s="342"/>
      <c r="AF89" s="347" t="str">
        <f t="shared" ref="AF89" si="40">IF(AF27=0,"",AF27)</f>
        <v/>
      </c>
      <c r="AG89" s="348"/>
      <c r="AH89" s="349"/>
      <c r="AI89" s="353"/>
      <c r="AJ89" s="354"/>
      <c r="AK89" s="354"/>
      <c r="AL89" s="354"/>
      <c r="AM89" s="354"/>
      <c r="AN89" s="354"/>
      <c r="AO89" s="355"/>
    </row>
    <row r="90" spans="1:41" ht="14.25" customHeight="1" x14ac:dyDescent="0.2">
      <c r="A90" s="368"/>
      <c r="B90" s="369"/>
      <c r="C90" s="372"/>
      <c r="D90" s="373"/>
      <c r="E90" s="359" t="str">
        <f t="shared" ref="E90" si="41">IF(E28=0,"",E28)</f>
        <v>前回迄請求金額</v>
      </c>
      <c r="F90" s="360"/>
      <c r="G90" s="360"/>
      <c r="H90" s="360"/>
      <c r="I90" s="360"/>
      <c r="J90" s="360"/>
      <c r="K90" s="360"/>
      <c r="L90" s="361"/>
      <c r="M90" s="361"/>
      <c r="N90" s="361"/>
      <c r="O90" s="361"/>
      <c r="P90" s="362"/>
      <c r="Q90" s="325"/>
      <c r="R90" s="326"/>
      <c r="S90" s="330"/>
      <c r="T90" s="331"/>
      <c r="U90" s="332"/>
      <c r="V90" s="336"/>
      <c r="W90" s="337"/>
      <c r="X90" s="337"/>
      <c r="Y90" s="338"/>
      <c r="Z90" s="343"/>
      <c r="AA90" s="344"/>
      <c r="AB90" s="344"/>
      <c r="AC90" s="344"/>
      <c r="AD90" s="345"/>
      <c r="AE90" s="346"/>
      <c r="AF90" s="350"/>
      <c r="AG90" s="351"/>
      <c r="AH90" s="352"/>
      <c r="AI90" s="356"/>
      <c r="AJ90" s="357"/>
      <c r="AK90" s="357"/>
      <c r="AL90" s="357"/>
      <c r="AM90" s="357"/>
      <c r="AN90" s="357"/>
      <c r="AO90" s="358"/>
    </row>
    <row r="91" spans="1:41" ht="14.25" customHeight="1" x14ac:dyDescent="0.2">
      <c r="A91" s="366" t="str">
        <f t="shared" ref="A91" si="42">IF(A29=0,"",A29)</f>
        <v/>
      </c>
      <c r="B91" s="367"/>
      <c r="C91" s="370" t="str">
        <f t="shared" ref="C91" si="43">IF(C29=0,"",C29)</f>
        <v/>
      </c>
      <c r="D91" s="371"/>
      <c r="E91" s="319" t="str">
        <f t="shared" ref="E91" si="44">IF(E29=0,"",E29)</f>
        <v/>
      </c>
      <c r="F91" s="320"/>
      <c r="G91" s="320"/>
      <c r="H91" s="320"/>
      <c r="I91" s="320"/>
      <c r="J91" s="320"/>
      <c r="K91" s="320"/>
      <c r="L91" s="321"/>
      <c r="M91" s="321"/>
      <c r="N91" s="321"/>
      <c r="O91" s="321"/>
      <c r="P91" s="322"/>
      <c r="Q91" s="323" t="str">
        <f t="shared" ref="Q91" si="45">IF(Q29=0,"",Q29)</f>
        <v>式</v>
      </c>
      <c r="R91" s="324"/>
      <c r="S91" s="327">
        <f t="shared" ref="S91" si="46">IF(S29=0,"",S29)</f>
        <v>1</v>
      </c>
      <c r="T91" s="328"/>
      <c r="U91" s="329"/>
      <c r="V91" s="333" t="str">
        <f t="shared" ref="V91" si="47">IF(V29=0,"",V29)</f>
        <v/>
      </c>
      <c r="W91" s="334"/>
      <c r="X91" s="334"/>
      <c r="Y91" s="335"/>
      <c r="Z91" s="339" t="str">
        <f t="shared" ref="Z91" si="48">IF(Z29=0,"",Z29)</f>
        <v/>
      </c>
      <c r="AA91" s="340"/>
      <c r="AB91" s="340"/>
      <c r="AC91" s="340"/>
      <c r="AD91" s="341"/>
      <c r="AE91" s="342"/>
      <c r="AF91" s="347">
        <f t="shared" ref="AF91" si="49">IF(AF29=0,"",AF29)</f>
        <v>0.1</v>
      </c>
      <c r="AG91" s="348"/>
      <c r="AH91" s="349"/>
      <c r="AI91" s="353"/>
      <c r="AJ91" s="354"/>
      <c r="AK91" s="354"/>
      <c r="AL91" s="354"/>
      <c r="AM91" s="354"/>
      <c r="AN91" s="354"/>
      <c r="AO91" s="355"/>
    </row>
    <row r="92" spans="1:41" ht="14.25" customHeight="1" x14ac:dyDescent="0.2">
      <c r="A92" s="368"/>
      <c r="B92" s="369"/>
      <c r="C92" s="372"/>
      <c r="D92" s="373"/>
      <c r="E92" s="359" t="str">
        <f t="shared" ref="E92" si="50">IF(E30=0,"",E30)</f>
        <v>今回請求金額</v>
      </c>
      <c r="F92" s="360"/>
      <c r="G92" s="360"/>
      <c r="H92" s="360"/>
      <c r="I92" s="360"/>
      <c r="J92" s="360"/>
      <c r="K92" s="360"/>
      <c r="L92" s="361"/>
      <c r="M92" s="361"/>
      <c r="N92" s="361"/>
      <c r="O92" s="361"/>
      <c r="P92" s="362"/>
      <c r="Q92" s="325"/>
      <c r="R92" s="326"/>
      <c r="S92" s="330"/>
      <c r="T92" s="331"/>
      <c r="U92" s="332"/>
      <c r="V92" s="336"/>
      <c r="W92" s="337"/>
      <c r="X92" s="337"/>
      <c r="Y92" s="338"/>
      <c r="Z92" s="343"/>
      <c r="AA92" s="344"/>
      <c r="AB92" s="344"/>
      <c r="AC92" s="344"/>
      <c r="AD92" s="345"/>
      <c r="AE92" s="346"/>
      <c r="AF92" s="350"/>
      <c r="AG92" s="351"/>
      <c r="AH92" s="352"/>
      <c r="AI92" s="356"/>
      <c r="AJ92" s="357"/>
      <c r="AK92" s="357"/>
      <c r="AL92" s="357"/>
      <c r="AM92" s="357"/>
      <c r="AN92" s="357"/>
      <c r="AO92" s="358"/>
    </row>
    <row r="93" spans="1:41" ht="14.25" customHeight="1" x14ac:dyDescent="0.2">
      <c r="A93" s="366" t="str">
        <f t="shared" ref="A93" si="51">IF(A31=0,"",A31)</f>
        <v/>
      </c>
      <c r="B93" s="367"/>
      <c r="C93" s="370" t="str">
        <f t="shared" ref="C93" si="52">IF(C31=0,"",C31)</f>
        <v/>
      </c>
      <c r="D93" s="371"/>
      <c r="E93" s="319" t="str">
        <f t="shared" ref="E93" si="53">IF(E31=0,"",E31)</f>
        <v/>
      </c>
      <c r="F93" s="320"/>
      <c r="G93" s="320"/>
      <c r="H93" s="320"/>
      <c r="I93" s="320"/>
      <c r="J93" s="320"/>
      <c r="K93" s="320"/>
      <c r="L93" s="321"/>
      <c r="M93" s="321"/>
      <c r="N93" s="321"/>
      <c r="O93" s="321"/>
      <c r="P93" s="322"/>
      <c r="Q93" s="323" t="str">
        <f t="shared" ref="Q93" si="54">IF(Q31=0,"",Q31)</f>
        <v>式</v>
      </c>
      <c r="R93" s="324"/>
      <c r="S93" s="327">
        <f t="shared" ref="S93" si="55">IF(S31=0,"",S31)</f>
        <v>1</v>
      </c>
      <c r="T93" s="328"/>
      <c r="U93" s="329"/>
      <c r="V93" s="333" t="str">
        <f t="shared" ref="V93" si="56">IF(V31=0,"",V31)</f>
        <v/>
      </c>
      <c r="W93" s="334"/>
      <c r="X93" s="334"/>
      <c r="Y93" s="335"/>
      <c r="Z93" s="339" t="str">
        <f t="shared" ref="Z93" si="57">IF(Z31=0,"",Z31)</f>
        <v/>
      </c>
      <c r="AA93" s="340"/>
      <c r="AB93" s="340"/>
      <c r="AC93" s="340"/>
      <c r="AD93" s="341"/>
      <c r="AE93" s="342"/>
      <c r="AF93" s="347" t="str">
        <f t="shared" ref="AF93" si="58">IF(AF31=0,"",AF31)</f>
        <v/>
      </c>
      <c r="AG93" s="348"/>
      <c r="AH93" s="349"/>
      <c r="AI93" s="353"/>
      <c r="AJ93" s="354"/>
      <c r="AK93" s="354"/>
      <c r="AL93" s="354"/>
      <c r="AM93" s="354"/>
      <c r="AN93" s="354"/>
      <c r="AO93" s="355"/>
    </row>
    <row r="94" spans="1:41" ht="14.25" customHeight="1" x14ac:dyDescent="0.2">
      <c r="A94" s="368"/>
      <c r="B94" s="369"/>
      <c r="C94" s="372"/>
      <c r="D94" s="373"/>
      <c r="E94" s="359" t="str">
        <f t="shared" ref="E94" si="59">IF(E32=0,"",E32)</f>
        <v>累計請求金額</v>
      </c>
      <c r="F94" s="360"/>
      <c r="G94" s="360"/>
      <c r="H94" s="360"/>
      <c r="I94" s="360"/>
      <c r="J94" s="360"/>
      <c r="K94" s="360"/>
      <c r="L94" s="361"/>
      <c r="M94" s="361"/>
      <c r="N94" s="361"/>
      <c r="O94" s="361"/>
      <c r="P94" s="362"/>
      <c r="Q94" s="325"/>
      <c r="R94" s="326"/>
      <c r="S94" s="330"/>
      <c r="T94" s="331"/>
      <c r="U94" s="332"/>
      <c r="V94" s="336"/>
      <c r="W94" s="337"/>
      <c r="X94" s="337"/>
      <c r="Y94" s="338"/>
      <c r="Z94" s="343"/>
      <c r="AA94" s="344"/>
      <c r="AB94" s="344"/>
      <c r="AC94" s="344"/>
      <c r="AD94" s="345"/>
      <c r="AE94" s="346"/>
      <c r="AF94" s="350"/>
      <c r="AG94" s="351"/>
      <c r="AH94" s="352"/>
      <c r="AI94" s="356"/>
      <c r="AJ94" s="357"/>
      <c r="AK94" s="357"/>
      <c r="AL94" s="357"/>
      <c r="AM94" s="357"/>
      <c r="AN94" s="357"/>
      <c r="AO94" s="358"/>
    </row>
    <row r="95" spans="1:41" ht="14.25" customHeight="1" x14ac:dyDescent="0.2">
      <c r="A95" s="366" t="str">
        <f t="shared" ref="A95" si="60">IF(A33=0,"",A33)</f>
        <v/>
      </c>
      <c r="B95" s="367"/>
      <c r="C95" s="370" t="str">
        <f t="shared" ref="C95" si="61">IF(C33=0,"",C33)</f>
        <v/>
      </c>
      <c r="D95" s="371"/>
      <c r="E95" s="319" t="str">
        <f t="shared" ref="E95" si="62">IF(E33=0,"",E33)</f>
        <v/>
      </c>
      <c r="F95" s="320"/>
      <c r="G95" s="320"/>
      <c r="H95" s="320"/>
      <c r="I95" s="320"/>
      <c r="J95" s="320"/>
      <c r="K95" s="320"/>
      <c r="L95" s="321"/>
      <c r="M95" s="321"/>
      <c r="N95" s="321"/>
      <c r="O95" s="321"/>
      <c r="P95" s="322"/>
      <c r="Q95" s="323" t="str">
        <f t="shared" ref="Q95" si="63">IF(Q33=0,"",Q33)</f>
        <v>式</v>
      </c>
      <c r="R95" s="324"/>
      <c r="S95" s="327">
        <f t="shared" ref="S95" si="64">IF(S33=0,"",S33)</f>
        <v>1</v>
      </c>
      <c r="T95" s="328"/>
      <c r="U95" s="329"/>
      <c r="V95" s="333" t="str">
        <f t="shared" ref="V95" si="65">IF(V33=0,"",V33)</f>
        <v/>
      </c>
      <c r="W95" s="334"/>
      <c r="X95" s="334"/>
      <c r="Y95" s="335"/>
      <c r="Z95" s="339" t="str">
        <f t="shared" ref="Z95" si="66">IF(Z33=0,"",Z33)</f>
        <v/>
      </c>
      <c r="AA95" s="340"/>
      <c r="AB95" s="340"/>
      <c r="AC95" s="340"/>
      <c r="AD95" s="341"/>
      <c r="AE95" s="342"/>
      <c r="AF95" s="347" t="str">
        <f t="shared" ref="AF95" si="67">IF(AF33=0,"",AF33)</f>
        <v/>
      </c>
      <c r="AG95" s="348"/>
      <c r="AH95" s="349"/>
      <c r="AI95" s="353"/>
      <c r="AJ95" s="354"/>
      <c r="AK95" s="354"/>
      <c r="AL95" s="354"/>
      <c r="AM95" s="354"/>
      <c r="AN95" s="354"/>
      <c r="AO95" s="355"/>
    </row>
    <row r="96" spans="1:41" ht="14.25" customHeight="1" x14ac:dyDescent="0.2">
      <c r="A96" s="368"/>
      <c r="B96" s="369"/>
      <c r="C96" s="372"/>
      <c r="D96" s="373"/>
      <c r="E96" s="359" t="str">
        <f t="shared" ref="E96" si="68">IF(E34=0,"",E34)</f>
        <v>契約残金額</v>
      </c>
      <c r="F96" s="360"/>
      <c r="G96" s="360"/>
      <c r="H96" s="360"/>
      <c r="I96" s="360"/>
      <c r="J96" s="360"/>
      <c r="K96" s="360"/>
      <c r="L96" s="361"/>
      <c r="M96" s="361"/>
      <c r="N96" s="361"/>
      <c r="O96" s="361"/>
      <c r="P96" s="362"/>
      <c r="Q96" s="325"/>
      <c r="R96" s="326"/>
      <c r="S96" s="330"/>
      <c r="T96" s="331"/>
      <c r="U96" s="332"/>
      <c r="V96" s="336"/>
      <c r="W96" s="337"/>
      <c r="X96" s="337"/>
      <c r="Y96" s="338"/>
      <c r="Z96" s="343"/>
      <c r="AA96" s="344"/>
      <c r="AB96" s="344"/>
      <c r="AC96" s="344"/>
      <c r="AD96" s="345"/>
      <c r="AE96" s="346"/>
      <c r="AF96" s="350"/>
      <c r="AG96" s="351"/>
      <c r="AH96" s="352"/>
      <c r="AI96" s="356"/>
      <c r="AJ96" s="357"/>
      <c r="AK96" s="357"/>
      <c r="AL96" s="357"/>
      <c r="AM96" s="357"/>
      <c r="AN96" s="357"/>
      <c r="AO96" s="358"/>
    </row>
    <row r="97" spans="1:41" ht="14.25" customHeight="1" x14ac:dyDescent="0.2">
      <c r="A97" s="366" t="str">
        <f t="shared" ref="A97" si="69">IF(A35=0,"",A35)</f>
        <v/>
      </c>
      <c r="B97" s="367"/>
      <c r="C97" s="370" t="str">
        <f t="shared" ref="C97" si="70">IF(C35=0,"",C35)</f>
        <v/>
      </c>
      <c r="D97" s="371"/>
      <c r="E97" s="319" t="str">
        <f t="shared" ref="E97" si="71">IF(E35=0,"",E35)</f>
        <v/>
      </c>
      <c r="F97" s="320"/>
      <c r="G97" s="320"/>
      <c r="H97" s="320"/>
      <c r="I97" s="320"/>
      <c r="J97" s="320"/>
      <c r="K97" s="320"/>
      <c r="L97" s="321"/>
      <c r="M97" s="321"/>
      <c r="N97" s="321"/>
      <c r="O97" s="321"/>
      <c r="P97" s="322"/>
      <c r="Q97" s="323" t="str">
        <f t="shared" ref="Q97" si="72">IF(Q35=0,"",Q35)</f>
        <v/>
      </c>
      <c r="R97" s="324"/>
      <c r="S97" s="327" t="str">
        <f t="shared" ref="S97" si="73">IF(S35=0,"",S35)</f>
        <v/>
      </c>
      <c r="T97" s="328"/>
      <c r="U97" s="329"/>
      <c r="V97" s="333" t="str">
        <f t="shared" ref="V97" si="74">IF(V35=0,"",V35)</f>
        <v/>
      </c>
      <c r="W97" s="334"/>
      <c r="X97" s="334"/>
      <c r="Y97" s="335"/>
      <c r="Z97" s="339" t="str">
        <f t="shared" ref="Z97" si="75">IF(Z35=0,"",Z35)</f>
        <v/>
      </c>
      <c r="AA97" s="340"/>
      <c r="AB97" s="340"/>
      <c r="AC97" s="340"/>
      <c r="AD97" s="341"/>
      <c r="AE97" s="342"/>
      <c r="AF97" s="347" t="str">
        <f t="shared" ref="AF97" si="76">IF(AF35=0,"",AF35)</f>
        <v/>
      </c>
      <c r="AG97" s="348"/>
      <c r="AH97" s="349"/>
      <c r="AI97" s="353"/>
      <c r="AJ97" s="354"/>
      <c r="AK97" s="354"/>
      <c r="AL97" s="354"/>
      <c r="AM97" s="354"/>
      <c r="AN97" s="354"/>
      <c r="AO97" s="355"/>
    </row>
    <row r="98" spans="1:41" ht="14.25" customHeight="1" x14ac:dyDescent="0.2">
      <c r="A98" s="368"/>
      <c r="B98" s="369"/>
      <c r="C98" s="372"/>
      <c r="D98" s="373"/>
      <c r="E98" s="359" t="str">
        <f t="shared" ref="E98" si="77">IF(E36=0,"",E36)</f>
        <v>工期(自)　　　　　 年　　 月　　 日</v>
      </c>
      <c r="F98" s="360"/>
      <c r="G98" s="360"/>
      <c r="H98" s="360"/>
      <c r="I98" s="360"/>
      <c r="J98" s="360"/>
      <c r="K98" s="360"/>
      <c r="L98" s="361"/>
      <c r="M98" s="361"/>
      <c r="N98" s="361"/>
      <c r="O98" s="361"/>
      <c r="P98" s="362"/>
      <c r="Q98" s="325"/>
      <c r="R98" s="326"/>
      <c r="S98" s="330"/>
      <c r="T98" s="331"/>
      <c r="U98" s="332"/>
      <c r="V98" s="336"/>
      <c r="W98" s="337"/>
      <c r="X98" s="337"/>
      <c r="Y98" s="338"/>
      <c r="Z98" s="343"/>
      <c r="AA98" s="344"/>
      <c r="AB98" s="344"/>
      <c r="AC98" s="344"/>
      <c r="AD98" s="345"/>
      <c r="AE98" s="346"/>
      <c r="AF98" s="350"/>
      <c r="AG98" s="351"/>
      <c r="AH98" s="352"/>
      <c r="AI98" s="356"/>
      <c r="AJ98" s="357"/>
      <c r="AK98" s="357"/>
      <c r="AL98" s="357"/>
      <c r="AM98" s="357"/>
      <c r="AN98" s="357"/>
      <c r="AO98" s="358"/>
    </row>
    <row r="99" spans="1:41" ht="14.25" customHeight="1" x14ac:dyDescent="0.2">
      <c r="A99" s="366" t="str">
        <f t="shared" ref="A99" si="78">IF(A37=0,"",A37)</f>
        <v/>
      </c>
      <c r="B99" s="367"/>
      <c r="C99" s="370" t="str">
        <f t="shared" ref="C99" si="79">IF(C37=0,"",C37)</f>
        <v/>
      </c>
      <c r="D99" s="371"/>
      <c r="E99" s="319" t="str">
        <f t="shared" ref="E99" si="80">IF(E37=0,"",E37)</f>
        <v/>
      </c>
      <c r="F99" s="320"/>
      <c r="G99" s="320"/>
      <c r="H99" s="320"/>
      <c r="I99" s="320"/>
      <c r="J99" s="320"/>
      <c r="K99" s="320"/>
      <c r="L99" s="321"/>
      <c r="M99" s="321"/>
      <c r="N99" s="321"/>
      <c r="O99" s="321"/>
      <c r="P99" s="322"/>
      <c r="Q99" s="323" t="str">
        <f t="shared" ref="Q99" si="81">IF(Q37=0,"",Q37)</f>
        <v/>
      </c>
      <c r="R99" s="324"/>
      <c r="S99" s="327" t="str">
        <f t="shared" ref="S99" si="82">IF(S37=0,"",S37)</f>
        <v/>
      </c>
      <c r="T99" s="328"/>
      <c r="U99" s="329"/>
      <c r="V99" s="333" t="str">
        <f t="shared" ref="V99" si="83">IF(V37=0,"",V37)</f>
        <v/>
      </c>
      <c r="W99" s="334"/>
      <c r="X99" s="334"/>
      <c r="Y99" s="335"/>
      <c r="Z99" s="339" t="str">
        <f t="shared" ref="Z99" si="84">IF(Z37=0,"",Z37)</f>
        <v/>
      </c>
      <c r="AA99" s="340"/>
      <c r="AB99" s="340"/>
      <c r="AC99" s="340"/>
      <c r="AD99" s="341"/>
      <c r="AE99" s="342"/>
      <c r="AF99" s="347" t="str">
        <f t="shared" ref="AF99" si="85">IF(AF37=0,"",AF37)</f>
        <v/>
      </c>
      <c r="AG99" s="348"/>
      <c r="AH99" s="349"/>
      <c r="AI99" s="353"/>
      <c r="AJ99" s="354"/>
      <c r="AK99" s="354"/>
      <c r="AL99" s="354"/>
      <c r="AM99" s="354"/>
      <c r="AN99" s="354"/>
      <c r="AO99" s="355"/>
    </row>
    <row r="100" spans="1:41" ht="14.25" customHeight="1" x14ac:dyDescent="0.2">
      <c r="A100" s="368"/>
      <c r="B100" s="369"/>
      <c r="C100" s="372"/>
      <c r="D100" s="373"/>
      <c r="E100" s="359" t="str">
        <f t="shared" ref="E100" si="86">IF(E38=0,"",E38)</f>
        <v>工期(至)　　　　　 年　   月　   日</v>
      </c>
      <c r="F100" s="360"/>
      <c r="G100" s="360"/>
      <c r="H100" s="360"/>
      <c r="I100" s="360"/>
      <c r="J100" s="360"/>
      <c r="K100" s="360"/>
      <c r="L100" s="361"/>
      <c r="M100" s="361"/>
      <c r="N100" s="361"/>
      <c r="O100" s="361"/>
      <c r="P100" s="362"/>
      <c r="Q100" s="325"/>
      <c r="R100" s="326"/>
      <c r="S100" s="330"/>
      <c r="T100" s="331"/>
      <c r="U100" s="332"/>
      <c r="V100" s="336"/>
      <c r="W100" s="337"/>
      <c r="X100" s="337"/>
      <c r="Y100" s="338"/>
      <c r="Z100" s="343"/>
      <c r="AA100" s="344"/>
      <c r="AB100" s="344"/>
      <c r="AC100" s="344"/>
      <c r="AD100" s="345"/>
      <c r="AE100" s="346"/>
      <c r="AF100" s="350"/>
      <c r="AG100" s="351"/>
      <c r="AH100" s="352"/>
      <c r="AI100" s="356"/>
      <c r="AJ100" s="357"/>
      <c r="AK100" s="357"/>
      <c r="AL100" s="357"/>
      <c r="AM100" s="357"/>
      <c r="AN100" s="357"/>
      <c r="AO100" s="358"/>
    </row>
    <row r="101" spans="1:41" ht="14.25" customHeight="1" x14ac:dyDescent="0.2">
      <c r="A101" s="366" t="str">
        <f t="shared" ref="A101" si="87">IF(A39=0,"",A39)</f>
        <v/>
      </c>
      <c r="B101" s="367"/>
      <c r="C101" s="370" t="str">
        <f t="shared" ref="C101" si="88">IF(C39=0,"",C39)</f>
        <v/>
      </c>
      <c r="D101" s="371"/>
      <c r="E101" s="319" t="str">
        <f t="shared" ref="E101" si="89">IF(E39=0,"",E39)</f>
        <v/>
      </c>
      <c r="F101" s="320"/>
      <c r="G101" s="320"/>
      <c r="H101" s="320"/>
      <c r="I101" s="320"/>
      <c r="J101" s="320"/>
      <c r="K101" s="320"/>
      <c r="L101" s="321"/>
      <c r="M101" s="321"/>
      <c r="N101" s="321"/>
      <c r="O101" s="321"/>
      <c r="P101" s="322"/>
      <c r="Q101" s="323" t="str">
        <f t="shared" ref="Q101" si="90">IF(Q39=0,"",Q39)</f>
        <v/>
      </c>
      <c r="R101" s="324"/>
      <c r="S101" s="327" t="str">
        <f t="shared" ref="S101" si="91">IF(S39=0,"",S39)</f>
        <v/>
      </c>
      <c r="T101" s="328"/>
      <c r="U101" s="329"/>
      <c r="V101" s="333" t="str">
        <f t="shared" ref="V101" si="92">IF(V39=0,"",V39)</f>
        <v/>
      </c>
      <c r="W101" s="334"/>
      <c r="X101" s="334"/>
      <c r="Y101" s="335"/>
      <c r="Z101" s="339" t="str">
        <f t="shared" ref="Z101" si="93">IF(Z39=0,"",Z39)</f>
        <v/>
      </c>
      <c r="AA101" s="340"/>
      <c r="AB101" s="340"/>
      <c r="AC101" s="340"/>
      <c r="AD101" s="341"/>
      <c r="AE101" s="342"/>
      <c r="AF101" s="347" t="str">
        <f t="shared" ref="AF101" si="94">IF(AF39=0,"",AF39)</f>
        <v/>
      </c>
      <c r="AG101" s="348"/>
      <c r="AH101" s="349"/>
      <c r="AI101" s="353"/>
      <c r="AJ101" s="354"/>
      <c r="AK101" s="354"/>
      <c r="AL101" s="354"/>
      <c r="AM101" s="354"/>
      <c r="AN101" s="354"/>
      <c r="AO101" s="355"/>
    </row>
    <row r="102" spans="1:41" ht="14.25" customHeight="1" x14ac:dyDescent="0.2">
      <c r="A102" s="368"/>
      <c r="B102" s="369"/>
      <c r="C102" s="372"/>
      <c r="D102" s="373"/>
      <c r="E102" s="359" t="str">
        <f t="shared" ref="E102" si="95">IF(E40=0,"",E40)</f>
        <v/>
      </c>
      <c r="F102" s="360"/>
      <c r="G102" s="360"/>
      <c r="H102" s="360"/>
      <c r="I102" s="360"/>
      <c r="J102" s="360"/>
      <c r="K102" s="360"/>
      <c r="L102" s="361"/>
      <c r="M102" s="361"/>
      <c r="N102" s="361"/>
      <c r="O102" s="361"/>
      <c r="P102" s="362"/>
      <c r="Q102" s="325"/>
      <c r="R102" s="326"/>
      <c r="S102" s="330"/>
      <c r="T102" s="331"/>
      <c r="U102" s="332"/>
      <c r="V102" s="336"/>
      <c r="W102" s="337"/>
      <c r="X102" s="337"/>
      <c r="Y102" s="338"/>
      <c r="Z102" s="343"/>
      <c r="AA102" s="344"/>
      <c r="AB102" s="344"/>
      <c r="AC102" s="344"/>
      <c r="AD102" s="345"/>
      <c r="AE102" s="346"/>
      <c r="AF102" s="350"/>
      <c r="AG102" s="351"/>
      <c r="AH102" s="352"/>
      <c r="AI102" s="356"/>
      <c r="AJ102" s="357"/>
      <c r="AK102" s="357"/>
      <c r="AL102" s="357"/>
      <c r="AM102" s="357"/>
      <c r="AN102" s="357"/>
      <c r="AO102" s="358"/>
    </row>
    <row r="103" spans="1:41" ht="14.25" customHeight="1" x14ac:dyDescent="0.2">
      <c r="A103" s="366" t="str">
        <f t="shared" ref="A103" si="96">IF(A41=0,"",A41)</f>
        <v/>
      </c>
      <c r="B103" s="367"/>
      <c r="C103" s="370" t="str">
        <f t="shared" ref="C103" si="97">IF(C41=0,"",C41)</f>
        <v/>
      </c>
      <c r="D103" s="371"/>
      <c r="E103" s="319" t="str">
        <f t="shared" ref="E103" si="98">IF(E41=0,"",E41)</f>
        <v/>
      </c>
      <c r="F103" s="320"/>
      <c r="G103" s="320"/>
      <c r="H103" s="320"/>
      <c r="I103" s="320"/>
      <c r="J103" s="320"/>
      <c r="K103" s="320"/>
      <c r="L103" s="321"/>
      <c r="M103" s="321"/>
      <c r="N103" s="321"/>
      <c r="O103" s="321"/>
      <c r="P103" s="322"/>
      <c r="Q103" s="323" t="str">
        <f t="shared" ref="Q103" si="99">IF(Q41=0,"",Q41)</f>
        <v/>
      </c>
      <c r="R103" s="324"/>
      <c r="S103" s="327" t="str">
        <f t="shared" ref="S103" si="100">IF(S41=0,"",S41)</f>
        <v/>
      </c>
      <c r="T103" s="328"/>
      <c r="U103" s="329"/>
      <c r="V103" s="333" t="str">
        <f t="shared" ref="V103" si="101">IF(V41=0,"",V41)</f>
        <v/>
      </c>
      <c r="W103" s="334"/>
      <c r="X103" s="334"/>
      <c r="Y103" s="335"/>
      <c r="Z103" s="339" t="str">
        <f t="shared" ref="Z103" si="102">IF(Z41=0,"",Z41)</f>
        <v/>
      </c>
      <c r="AA103" s="340"/>
      <c r="AB103" s="340"/>
      <c r="AC103" s="340"/>
      <c r="AD103" s="341"/>
      <c r="AE103" s="342"/>
      <c r="AF103" s="347" t="str">
        <f t="shared" ref="AF103" si="103">IF(AF41=0,"",AF41)</f>
        <v/>
      </c>
      <c r="AG103" s="348"/>
      <c r="AH103" s="349"/>
      <c r="AI103" s="353"/>
      <c r="AJ103" s="354"/>
      <c r="AK103" s="354"/>
      <c r="AL103" s="354"/>
      <c r="AM103" s="354"/>
      <c r="AN103" s="354"/>
      <c r="AO103" s="355"/>
    </row>
    <row r="104" spans="1:41" ht="14.25" customHeight="1" x14ac:dyDescent="0.2">
      <c r="A104" s="368"/>
      <c r="B104" s="369"/>
      <c r="C104" s="372"/>
      <c r="D104" s="373"/>
      <c r="E104" s="359" t="str">
        <f t="shared" ref="E104" si="104">IF(E42=0,"",E42)</f>
        <v/>
      </c>
      <c r="F104" s="360"/>
      <c r="G104" s="360"/>
      <c r="H104" s="360"/>
      <c r="I104" s="360"/>
      <c r="J104" s="360"/>
      <c r="K104" s="360"/>
      <c r="L104" s="361"/>
      <c r="M104" s="361"/>
      <c r="N104" s="361"/>
      <c r="O104" s="361"/>
      <c r="P104" s="362"/>
      <c r="Q104" s="325"/>
      <c r="R104" s="326"/>
      <c r="S104" s="330"/>
      <c r="T104" s="331"/>
      <c r="U104" s="332"/>
      <c r="V104" s="336"/>
      <c r="W104" s="337"/>
      <c r="X104" s="337"/>
      <c r="Y104" s="338"/>
      <c r="Z104" s="343"/>
      <c r="AA104" s="344"/>
      <c r="AB104" s="344"/>
      <c r="AC104" s="344"/>
      <c r="AD104" s="345"/>
      <c r="AE104" s="346"/>
      <c r="AF104" s="350"/>
      <c r="AG104" s="351"/>
      <c r="AH104" s="352"/>
      <c r="AI104" s="356"/>
      <c r="AJ104" s="357"/>
      <c r="AK104" s="357"/>
      <c r="AL104" s="357"/>
      <c r="AM104" s="357"/>
      <c r="AN104" s="357"/>
      <c r="AO104" s="358"/>
    </row>
    <row r="105" spans="1:41" ht="14.25" customHeight="1" x14ac:dyDescent="0.2">
      <c r="A105" s="366" t="str">
        <f t="shared" ref="A105" si="105">IF(A43=0,"",A43)</f>
        <v/>
      </c>
      <c r="B105" s="367"/>
      <c r="C105" s="370" t="str">
        <f t="shared" ref="C105" si="106">IF(C43=0,"",C43)</f>
        <v/>
      </c>
      <c r="D105" s="371"/>
      <c r="E105" s="319" t="str">
        <f t="shared" ref="E105" si="107">IF(E43=0,"",E43)</f>
        <v/>
      </c>
      <c r="F105" s="320"/>
      <c r="G105" s="320"/>
      <c r="H105" s="320"/>
      <c r="I105" s="320"/>
      <c r="J105" s="320"/>
      <c r="K105" s="320"/>
      <c r="L105" s="321"/>
      <c r="M105" s="321"/>
      <c r="N105" s="321"/>
      <c r="O105" s="321"/>
      <c r="P105" s="322"/>
      <c r="Q105" s="323" t="str">
        <f t="shared" ref="Q105" si="108">IF(Q43=0,"",Q43)</f>
        <v/>
      </c>
      <c r="R105" s="324"/>
      <c r="S105" s="327" t="str">
        <f t="shared" ref="S105" si="109">IF(S43=0,"",S43)</f>
        <v/>
      </c>
      <c r="T105" s="328"/>
      <c r="U105" s="329"/>
      <c r="V105" s="333" t="str">
        <f t="shared" ref="V105" si="110">IF(V43=0,"",V43)</f>
        <v/>
      </c>
      <c r="W105" s="334"/>
      <c r="X105" s="334"/>
      <c r="Y105" s="335"/>
      <c r="Z105" s="339" t="str">
        <f t="shared" ref="Z105" si="111">IF(Z43=0,"",Z43)</f>
        <v/>
      </c>
      <c r="AA105" s="340"/>
      <c r="AB105" s="340"/>
      <c r="AC105" s="340"/>
      <c r="AD105" s="341"/>
      <c r="AE105" s="342"/>
      <c r="AF105" s="347" t="str">
        <f t="shared" ref="AF105" si="112">IF(AF43=0,"",AF43)</f>
        <v/>
      </c>
      <c r="AG105" s="348"/>
      <c r="AH105" s="349"/>
      <c r="AI105" s="353"/>
      <c r="AJ105" s="354"/>
      <c r="AK105" s="354"/>
      <c r="AL105" s="354"/>
      <c r="AM105" s="354"/>
      <c r="AN105" s="354"/>
      <c r="AO105" s="355"/>
    </row>
    <row r="106" spans="1:41" ht="14.25" customHeight="1" x14ac:dyDescent="0.2">
      <c r="A106" s="368"/>
      <c r="B106" s="369"/>
      <c r="C106" s="372"/>
      <c r="D106" s="373"/>
      <c r="E106" s="359" t="str">
        <f t="shared" ref="E106" si="113">IF(E44=0,"",E44)</f>
        <v/>
      </c>
      <c r="F106" s="360"/>
      <c r="G106" s="360"/>
      <c r="H106" s="360"/>
      <c r="I106" s="360"/>
      <c r="J106" s="360"/>
      <c r="K106" s="360"/>
      <c r="L106" s="361"/>
      <c r="M106" s="361"/>
      <c r="N106" s="361"/>
      <c r="O106" s="361"/>
      <c r="P106" s="362"/>
      <c r="Q106" s="325"/>
      <c r="R106" s="326"/>
      <c r="S106" s="330"/>
      <c r="T106" s="331"/>
      <c r="U106" s="332"/>
      <c r="V106" s="336"/>
      <c r="W106" s="337"/>
      <c r="X106" s="337"/>
      <c r="Y106" s="338"/>
      <c r="Z106" s="343"/>
      <c r="AA106" s="344"/>
      <c r="AB106" s="344"/>
      <c r="AC106" s="344"/>
      <c r="AD106" s="345"/>
      <c r="AE106" s="346"/>
      <c r="AF106" s="350"/>
      <c r="AG106" s="351"/>
      <c r="AH106" s="352"/>
      <c r="AI106" s="356"/>
      <c r="AJ106" s="357"/>
      <c r="AK106" s="357"/>
      <c r="AL106" s="357"/>
      <c r="AM106" s="357"/>
      <c r="AN106" s="357"/>
      <c r="AO106" s="358"/>
    </row>
    <row r="107" spans="1:41" ht="14.25" customHeight="1" x14ac:dyDescent="0.2">
      <c r="A107" s="366" t="str">
        <f t="shared" ref="A107" si="114">IF(A45=0,"",A45)</f>
        <v/>
      </c>
      <c r="B107" s="367"/>
      <c r="C107" s="370" t="str">
        <f t="shared" ref="C107" si="115">IF(C45=0,"",C45)</f>
        <v/>
      </c>
      <c r="D107" s="371"/>
      <c r="E107" s="319" t="str">
        <f t="shared" ref="E107" si="116">IF(E45=0,"",E45)</f>
        <v/>
      </c>
      <c r="F107" s="320"/>
      <c r="G107" s="320"/>
      <c r="H107" s="320"/>
      <c r="I107" s="320"/>
      <c r="J107" s="320"/>
      <c r="K107" s="320"/>
      <c r="L107" s="321"/>
      <c r="M107" s="321"/>
      <c r="N107" s="321"/>
      <c r="O107" s="321"/>
      <c r="P107" s="322"/>
      <c r="Q107" s="323" t="str">
        <f t="shared" ref="Q107" si="117">IF(Q45=0,"",Q45)</f>
        <v/>
      </c>
      <c r="R107" s="324"/>
      <c r="S107" s="327" t="str">
        <f t="shared" ref="S107" si="118">IF(S45=0,"",S45)</f>
        <v/>
      </c>
      <c r="T107" s="328"/>
      <c r="U107" s="329"/>
      <c r="V107" s="333" t="str">
        <f t="shared" ref="V107" si="119">IF(V45=0,"",V45)</f>
        <v/>
      </c>
      <c r="W107" s="334"/>
      <c r="X107" s="334"/>
      <c r="Y107" s="335"/>
      <c r="Z107" s="339" t="str">
        <f t="shared" ref="Z107" si="120">IF(Z45=0,"",Z45)</f>
        <v/>
      </c>
      <c r="AA107" s="340"/>
      <c r="AB107" s="340"/>
      <c r="AC107" s="340"/>
      <c r="AD107" s="341"/>
      <c r="AE107" s="342"/>
      <c r="AF107" s="347" t="str">
        <f t="shared" ref="AF107" si="121">IF(AF45=0,"",AF45)</f>
        <v/>
      </c>
      <c r="AG107" s="348"/>
      <c r="AH107" s="349"/>
      <c r="AI107" s="353"/>
      <c r="AJ107" s="354"/>
      <c r="AK107" s="354"/>
      <c r="AL107" s="354"/>
      <c r="AM107" s="354"/>
      <c r="AN107" s="354"/>
      <c r="AO107" s="355"/>
    </row>
    <row r="108" spans="1:41" ht="14.25" customHeight="1" x14ac:dyDescent="0.2">
      <c r="A108" s="368"/>
      <c r="B108" s="369"/>
      <c r="C108" s="372"/>
      <c r="D108" s="373"/>
      <c r="E108" s="359" t="str">
        <f t="shared" ref="E108" si="122">IF(E46=0,"",E46)</f>
        <v/>
      </c>
      <c r="F108" s="360"/>
      <c r="G108" s="360"/>
      <c r="H108" s="360"/>
      <c r="I108" s="360"/>
      <c r="J108" s="360"/>
      <c r="K108" s="360"/>
      <c r="L108" s="361"/>
      <c r="M108" s="361"/>
      <c r="N108" s="361"/>
      <c r="O108" s="361"/>
      <c r="P108" s="362"/>
      <c r="Q108" s="325"/>
      <c r="R108" s="326"/>
      <c r="S108" s="330"/>
      <c r="T108" s="331"/>
      <c r="U108" s="332"/>
      <c r="V108" s="336"/>
      <c r="W108" s="337"/>
      <c r="X108" s="337"/>
      <c r="Y108" s="338"/>
      <c r="Z108" s="343"/>
      <c r="AA108" s="344"/>
      <c r="AB108" s="344"/>
      <c r="AC108" s="344"/>
      <c r="AD108" s="345"/>
      <c r="AE108" s="346"/>
      <c r="AF108" s="350"/>
      <c r="AG108" s="351"/>
      <c r="AH108" s="352"/>
      <c r="AI108" s="356"/>
      <c r="AJ108" s="357"/>
      <c r="AK108" s="357"/>
      <c r="AL108" s="357"/>
      <c r="AM108" s="357"/>
      <c r="AN108" s="357"/>
      <c r="AO108" s="358"/>
    </row>
    <row r="109" spans="1:41" ht="14.25" customHeight="1" x14ac:dyDescent="0.2">
      <c r="A109" s="366" t="str">
        <f t="shared" ref="A109" si="123">IF(A47=0,"",A47)</f>
        <v/>
      </c>
      <c r="B109" s="367"/>
      <c r="C109" s="370" t="str">
        <f t="shared" ref="C109" si="124">IF(C47=0,"",C47)</f>
        <v/>
      </c>
      <c r="D109" s="371"/>
      <c r="E109" s="319" t="str">
        <f t="shared" ref="E109" si="125">IF(E47=0,"",E47)</f>
        <v/>
      </c>
      <c r="F109" s="320"/>
      <c r="G109" s="320"/>
      <c r="H109" s="320"/>
      <c r="I109" s="320"/>
      <c r="J109" s="320"/>
      <c r="K109" s="320"/>
      <c r="L109" s="321"/>
      <c r="M109" s="321"/>
      <c r="N109" s="321"/>
      <c r="O109" s="321"/>
      <c r="P109" s="322"/>
      <c r="Q109" s="323" t="str">
        <f t="shared" ref="Q109" si="126">IF(Q47=0,"",Q47)</f>
        <v/>
      </c>
      <c r="R109" s="324"/>
      <c r="S109" s="327" t="str">
        <f t="shared" ref="S109" si="127">IF(S47=0,"",S47)</f>
        <v/>
      </c>
      <c r="T109" s="328"/>
      <c r="U109" s="329"/>
      <c r="V109" s="333" t="str">
        <f t="shared" ref="V109" si="128">IF(V47=0,"",V47)</f>
        <v/>
      </c>
      <c r="W109" s="334"/>
      <c r="X109" s="334"/>
      <c r="Y109" s="335"/>
      <c r="Z109" s="339" t="str">
        <f t="shared" ref="Z109" si="129">IF(Z47=0,"",Z47)</f>
        <v/>
      </c>
      <c r="AA109" s="340"/>
      <c r="AB109" s="340"/>
      <c r="AC109" s="340"/>
      <c r="AD109" s="341"/>
      <c r="AE109" s="342"/>
      <c r="AF109" s="347" t="str">
        <f t="shared" ref="AF109" si="130">IF(AF47=0,"",AF47)</f>
        <v/>
      </c>
      <c r="AG109" s="348"/>
      <c r="AH109" s="349"/>
      <c r="AI109" s="353"/>
      <c r="AJ109" s="354"/>
      <c r="AK109" s="354"/>
      <c r="AL109" s="354"/>
      <c r="AM109" s="354"/>
      <c r="AN109" s="354"/>
      <c r="AO109" s="355"/>
    </row>
    <row r="110" spans="1:41" ht="14.25" customHeight="1" x14ac:dyDescent="0.2">
      <c r="A110" s="368"/>
      <c r="B110" s="369"/>
      <c r="C110" s="372"/>
      <c r="D110" s="373"/>
      <c r="E110" s="359" t="str">
        <f t="shared" ref="E110" si="131">IF(E48=0,"",E48)</f>
        <v/>
      </c>
      <c r="F110" s="360"/>
      <c r="G110" s="360"/>
      <c r="H110" s="360"/>
      <c r="I110" s="360"/>
      <c r="J110" s="360"/>
      <c r="K110" s="360"/>
      <c r="L110" s="361"/>
      <c r="M110" s="361"/>
      <c r="N110" s="361"/>
      <c r="O110" s="361"/>
      <c r="P110" s="362"/>
      <c r="Q110" s="325"/>
      <c r="R110" s="326"/>
      <c r="S110" s="330"/>
      <c r="T110" s="331"/>
      <c r="U110" s="332"/>
      <c r="V110" s="336"/>
      <c r="W110" s="337"/>
      <c r="X110" s="337"/>
      <c r="Y110" s="338"/>
      <c r="Z110" s="343"/>
      <c r="AA110" s="344"/>
      <c r="AB110" s="344"/>
      <c r="AC110" s="344"/>
      <c r="AD110" s="345"/>
      <c r="AE110" s="346"/>
      <c r="AF110" s="350"/>
      <c r="AG110" s="351"/>
      <c r="AH110" s="352"/>
      <c r="AI110" s="356"/>
      <c r="AJ110" s="357"/>
      <c r="AK110" s="357"/>
      <c r="AL110" s="357"/>
      <c r="AM110" s="357"/>
      <c r="AN110" s="357"/>
      <c r="AO110" s="358"/>
    </row>
    <row r="111" spans="1:41" ht="14.25" customHeight="1" x14ac:dyDescent="0.2">
      <c r="A111" s="366" t="str">
        <f t="shared" ref="A111" si="132">IF(A49=0,"",A49)</f>
        <v/>
      </c>
      <c r="B111" s="367"/>
      <c r="C111" s="370" t="str">
        <f t="shared" ref="C111" si="133">IF(C49=0,"",C49)</f>
        <v/>
      </c>
      <c r="D111" s="371"/>
      <c r="E111" s="319" t="str">
        <f t="shared" ref="E111" si="134">IF(E49=0,"",E49)</f>
        <v/>
      </c>
      <c r="F111" s="320"/>
      <c r="G111" s="320"/>
      <c r="H111" s="320"/>
      <c r="I111" s="320"/>
      <c r="J111" s="320"/>
      <c r="K111" s="320"/>
      <c r="L111" s="321"/>
      <c r="M111" s="321"/>
      <c r="N111" s="321"/>
      <c r="O111" s="321"/>
      <c r="P111" s="322"/>
      <c r="Q111" s="323" t="str">
        <f t="shared" ref="Q111" si="135">IF(Q49=0,"",Q49)</f>
        <v/>
      </c>
      <c r="R111" s="324"/>
      <c r="S111" s="327" t="str">
        <f t="shared" ref="S111" si="136">IF(S49=0,"",S49)</f>
        <v/>
      </c>
      <c r="T111" s="328"/>
      <c r="U111" s="329"/>
      <c r="V111" s="333" t="str">
        <f t="shared" ref="V111" si="137">IF(V49=0,"",V49)</f>
        <v/>
      </c>
      <c r="W111" s="334"/>
      <c r="X111" s="334"/>
      <c r="Y111" s="335"/>
      <c r="Z111" s="339" t="str">
        <f t="shared" ref="Z111" si="138">IF(Z49=0,"",Z49)</f>
        <v/>
      </c>
      <c r="AA111" s="340"/>
      <c r="AB111" s="340"/>
      <c r="AC111" s="340"/>
      <c r="AD111" s="341"/>
      <c r="AE111" s="342"/>
      <c r="AF111" s="347" t="str">
        <f t="shared" ref="AF111" si="139">IF(AF49=0,"",AF49)</f>
        <v/>
      </c>
      <c r="AG111" s="348"/>
      <c r="AH111" s="349"/>
      <c r="AI111" s="353"/>
      <c r="AJ111" s="354"/>
      <c r="AK111" s="354"/>
      <c r="AL111" s="354"/>
      <c r="AM111" s="354"/>
      <c r="AN111" s="354"/>
      <c r="AO111" s="355"/>
    </row>
    <row r="112" spans="1:41" ht="14.25" customHeight="1" x14ac:dyDescent="0.2">
      <c r="A112" s="368"/>
      <c r="B112" s="369"/>
      <c r="C112" s="372"/>
      <c r="D112" s="373"/>
      <c r="E112" s="359" t="str">
        <f t="shared" ref="E112" si="140">IF(E50=0,"",E50)</f>
        <v/>
      </c>
      <c r="F112" s="360"/>
      <c r="G112" s="360"/>
      <c r="H112" s="360"/>
      <c r="I112" s="360"/>
      <c r="J112" s="360"/>
      <c r="K112" s="360"/>
      <c r="L112" s="361"/>
      <c r="M112" s="361"/>
      <c r="N112" s="361"/>
      <c r="O112" s="361"/>
      <c r="P112" s="362"/>
      <c r="Q112" s="325"/>
      <c r="R112" s="326"/>
      <c r="S112" s="330"/>
      <c r="T112" s="331"/>
      <c r="U112" s="332"/>
      <c r="V112" s="336"/>
      <c r="W112" s="337"/>
      <c r="X112" s="337"/>
      <c r="Y112" s="338"/>
      <c r="Z112" s="343"/>
      <c r="AA112" s="344"/>
      <c r="AB112" s="344"/>
      <c r="AC112" s="344"/>
      <c r="AD112" s="345"/>
      <c r="AE112" s="346"/>
      <c r="AF112" s="350"/>
      <c r="AG112" s="351"/>
      <c r="AH112" s="352"/>
      <c r="AI112" s="356"/>
      <c r="AJ112" s="357"/>
      <c r="AK112" s="357"/>
      <c r="AL112" s="357"/>
      <c r="AM112" s="357"/>
      <c r="AN112" s="357"/>
      <c r="AO112" s="358"/>
    </row>
    <row r="113" spans="1:42" ht="14.25" customHeight="1" x14ac:dyDescent="0.2">
      <c r="A113" s="366" t="str">
        <f t="shared" ref="A113" si="141">IF(A51=0,"",A51)</f>
        <v/>
      </c>
      <c r="B113" s="367"/>
      <c r="C113" s="370" t="str">
        <f t="shared" ref="C113" si="142">IF(C51=0,"",C51)</f>
        <v/>
      </c>
      <c r="D113" s="371"/>
      <c r="E113" s="319" t="str">
        <f t="shared" ref="E113" si="143">IF(E51=0,"",E51)</f>
        <v/>
      </c>
      <c r="F113" s="320"/>
      <c r="G113" s="320"/>
      <c r="H113" s="320"/>
      <c r="I113" s="320"/>
      <c r="J113" s="320"/>
      <c r="K113" s="320"/>
      <c r="L113" s="321"/>
      <c r="M113" s="321"/>
      <c r="N113" s="321"/>
      <c r="O113" s="321"/>
      <c r="P113" s="322"/>
      <c r="Q113" s="323" t="str">
        <f t="shared" ref="Q113" si="144">IF(Q51=0,"",Q51)</f>
        <v/>
      </c>
      <c r="R113" s="324"/>
      <c r="S113" s="327" t="str">
        <f t="shared" ref="S113" si="145">IF(S51=0,"",S51)</f>
        <v/>
      </c>
      <c r="T113" s="328"/>
      <c r="U113" s="329"/>
      <c r="V113" s="333" t="str">
        <f t="shared" ref="V113" si="146">IF(V51=0,"",V51)</f>
        <v/>
      </c>
      <c r="W113" s="334"/>
      <c r="X113" s="334"/>
      <c r="Y113" s="335"/>
      <c r="Z113" s="339" t="str">
        <f t="shared" ref="Z113" si="147">IF(Z51=0,"",Z51)</f>
        <v/>
      </c>
      <c r="AA113" s="340"/>
      <c r="AB113" s="340"/>
      <c r="AC113" s="340"/>
      <c r="AD113" s="341"/>
      <c r="AE113" s="342"/>
      <c r="AF113" s="347" t="str">
        <f t="shared" ref="AF113" si="148">IF(AF51=0,"",AF51)</f>
        <v/>
      </c>
      <c r="AG113" s="348"/>
      <c r="AH113" s="349"/>
      <c r="AI113" s="353"/>
      <c r="AJ113" s="354"/>
      <c r="AK113" s="354"/>
      <c r="AL113" s="354"/>
      <c r="AM113" s="354"/>
      <c r="AN113" s="354"/>
      <c r="AO113" s="355"/>
    </row>
    <row r="114" spans="1:42" ht="14.25" customHeight="1" x14ac:dyDescent="0.2">
      <c r="A114" s="368"/>
      <c r="B114" s="369"/>
      <c r="C114" s="372"/>
      <c r="D114" s="373"/>
      <c r="E114" s="359" t="str">
        <f t="shared" ref="E114" si="149">IF(E52=0,"",E52)</f>
        <v/>
      </c>
      <c r="F114" s="360"/>
      <c r="G114" s="360"/>
      <c r="H114" s="360"/>
      <c r="I114" s="360"/>
      <c r="J114" s="360"/>
      <c r="K114" s="360"/>
      <c r="L114" s="361"/>
      <c r="M114" s="361"/>
      <c r="N114" s="361"/>
      <c r="O114" s="361"/>
      <c r="P114" s="362"/>
      <c r="Q114" s="325"/>
      <c r="R114" s="326"/>
      <c r="S114" s="330"/>
      <c r="T114" s="331"/>
      <c r="U114" s="332"/>
      <c r="V114" s="336"/>
      <c r="W114" s="337"/>
      <c r="X114" s="337"/>
      <c r="Y114" s="338"/>
      <c r="Z114" s="343"/>
      <c r="AA114" s="344"/>
      <c r="AB114" s="344"/>
      <c r="AC114" s="344"/>
      <c r="AD114" s="345"/>
      <c r="AE114" s="346"/>
      <c r="AF114" s="350"/>
      <c r="AG114" s="351"/>
      <c r="AH114" s="352"/>
      <c r="AI114" s="356"/>
      <c r="AJ114" s="357"/>
      <c r="AK114" s="357"/>
      <c r="AL114" s="357"/>
      <c r="AM114" s="357"/>
      <c r="AN114" s="357"/>
      <c r="AO114" s="358"/>
    </row>
    <row r="115" spans="1:42" ht="14.25" customHeight="1" x14ac:dyDescent="0.2">
      <c r="A115" s="366" t="str">
        <f t="shared" ref="A115" si="150">IF(A53=0,"",A53)</f>
        <v/>
      </c>
      <c r="B115" s="367"/>
      <c r="C115" s="370" t="str">
        <f t="shared" ref="C115" si="151">IF(C53=0,"",C53)</f>
        <v/>
      </c>
      <c r="D115" s="371"/>
      <c r="E115" s="319" t="str">
        <f t="shared" ref="E115" si="152">IF(E53=0,"",E53)</f>
        <v/>
      </c>
      <c r="F115" s="320"/>
      <c r="G115" s="320"/>
      <c r="H115" s="320"/>
      <c r="I115" s="320"/>
      <c r="J115" s="320"/>
      <c r="K115" s="320"/>
      <c r="L115" s="321"/>
      <c r="M115" s="321"/>
      <c r="N115" s="321"/>
      <c r="O115" s="321"/>
      <c r="P115" s="322"/>
      <c r="Q115" s="323" t="str">
        <f t="shared" ref="Q115" si="153">IF(Q53=0,"",Q53)</f>
        <v/>
      </c>
      <c r="R115" s="324"/>
      <c r="S115" s="327" t="str">
        <f t="shared" ref="S115" si="154">IF(S53=0,"",S53)</f>
        <v/>
      </c>
      <c r="T115" s="328"/>
      <c r="U115" s="329"/>
      <c r="V115" s="333" t="str">
        <f t="shared" ref="V115" si="155">IF(V53=0,"",V53)</f>
        <v/>
      </c>
      <c r="W115" s="334"/>
      <c r="X115" s="334"/>
      <c r="Y115" s="335"/>
      <c r="Z115" s="339" t="str">
        <f t="shared" ref="Z115:Z117" si="156">IF(Z53=0,"",Z53)</f>
        <v/>
      </c>
      <c r="AA115" s="340"/>
      <c r="AB115" s="340"/>
      <c r="AC115" s="340"/>
      <c r="AD115" s="341"/>
      <c r="AE115" s="342"/>
      <c r="AF115" s="347" t="str">
        <f t="shared" ref="AF115" si="157">IF(AF53=0,"",AF53)</f>
        <v/>
      </c>
      <c r="AG115" s="348"/>
      <c r="AH115" s="349"/>
      <c r="AI115" s="353"/>
      <c r="AJ115" s="354"/>
      <c r="AK115" s="354"/>
      <c r="AL115" s="354"/>
      <c r="AM115" s="354"/>
      <c r="AN115" s="354"/>
      <c r="AO115" s="355"/>
    </row>
    <row r="116" spans="1:42" ht="14.25" customHeight="1" x14ac:dyDescent="0.2">
      <c r="A116" s="368"/>
      <c r="B116" s="369"/>
      <c r="C116" s="463"/>
      <c r="D116" s="464"/>
      <c r="E116" s="359" t="str">
        <f t="shared" ref="E116" si="158">IF(E54=0,"",E54)</f>
        <v/>
      </c>
      <c r="F116" s="360"/>
      <c r="G116" s="360"/>
      <c r="H116" s="360"/>
      <c r="I116" s="360"/>
      <c r="J116" s="360"/>
      <c r="K116" s="360"/>
      <c r="L116" s="361"/>
      <c r="M116" s="361"/>
      <c r="N116" s="361"/>
      <c r="O116" s="361"/>
      <c r="P116" s="362"/>
      <c r="Q116" s="325"/>
      <c r="R116" s="326"/>
      <c r="S116" s="330"/>
      <c r="T116" s="331"/>
      <c r="U116" s="332"/>
      <c r="V116" s="336"/>
      <c r="W116" s="337"/>
      <c r="X116" s="337"/>
      <c r="Y116" s="338"/>
      <c r="Z116" s="343"/>
      <c r="AA116" s="344"/>
      <c r="AB116" s="344"/>
      <c r="AC116" s="344"/>
      <c r="AD116" s="345"/>
      <c r="AE116" s="346"/>
      <c r="AF116" s="350"/>
      <c r="AG116" s="351"/>
      <c r="AH116" s="352"/>
      <c r="AI116" s="356"/>
      <c r="AJ116" s="357"/>
      <c r="AK116" s="357"/>
      <c r="AL116" s="357"/>
      <c r="AM116" s="357"/>
      <c r="AN116" s="357"/>
      <c r="AO116" s="358"/>
    </row>
    <row r="117" spans="1:42" ht="14.25" customHeight="1" x14ac:dyDescent="0.2">
      <c r="A117" s="397"/>
      <c r="B117" s="398"/>
      <c r="C117" s="398"/>
      <c r="D117" s="399"/>
      <c r="E117" s="403" t="s">
        <v>46</v>
      </c>
      <c r="F117" s="404"/>
      <c r="G117" s="404"/>
      <c r="H117" s="404"/>
      <c r="I117" s="404"/>
      <c r="J117" s="404"/>
      <c r="K117" s="404"/>
      <c r="L117" s="404"/>
      <c r="M117" s="404"/>
      <c r="N117" s="404"/>
      <c r="O117" s="404"/>
      <c r="P117" s="405"/>
      <c r="Q117" s="266"/>
      <c r="R117" s="267"/>
      <c r="S117" s="270"/>
      <c r="T117" s="271"/>
      <c r="U117" s="272"/>
      <c r="V117" s="276"/>
      <c r="W117" s="277"/>
      <c r="X117" s="277"/>
      <c r="Y117" s="278"/>
      <c r="Z117" s="339" t="str">
        <f t="shared" si="156"/>
        <v/>
      </c>
      <c r="AA117" s="340"/>
      <c r="AB117" s="340"/>
      <c r="AC117" s="340"/>
      <c r="AD117" s="341"/>
      <c r="AE117" s="342"/>
      <c r="AF117" s="409"/>
      <c r="AG117" s="410"/>
      <c r="AH117" s="411"/>
      <c r="AI117" s="415" t="str">
        <f t="shared" ref="AI117" si="159">IF(AI55=0,"",AI55)</f>
        <v/>
      </c>
      <c r="AJ117" s="416"/>
      <c r="AK117" s="416"/>
      <c r="AL117" s="416"/>
      <c r="AM117" s="416"/>
      <c r="AN117" s="416"/>
      <c r="AO117" s="417"/>
      <c r="AP117" s="8"/>
    </row>
    <row r="118" spans="1:42" ht="14.25" customHeight="1" x14ac:dyDescent="0.2">
      <c r="A118" s="400"/>
      <c r="B118" s="401"/>
      <c r="C118" s="401"/>
      <c r="D118" s="402"/>
      <c r="E118" s="406"/>
      <c r="F118" s="407"/>
      <c r="G118" s="407"/>
      <c r="H118" s="407"/>
      <c r="I118" s="407"/>
      <c r="J118" s="407"/>
      <c r="K118" s="407"/>
      <c r="L118" s="407"/>
      <c r="M118" s="407"/>
      <c r="N118" s="407"/>
      <c r="O118" s="407"/>
      <c r="P118" s="408"/>
      <c r="Q118" s="268"/>
      <c r="R118" s="269"/>
      <c r="S118" s="273"/>
      <c r="T118" s="274"/>
      <c r="U118" s="275"/>
      <c r="V118" s="279"/>
      <c r="W118" s="280"/>
      <c r="X118" s="280"/>
      <c r="Y118" s="281"/>
      <c r="Z118" s="379"/>
      <c r="AA118" s="380"/>
      <c r="AB118" s="380"/>
      <c r="AC118" s="380"/>
      <c r="AD118" s="381"/>
      <c r="AE118" s="382"/>
      <c r="AF118" s="412"/>
      <c r="AG118" s="413"/>
      <c r="AH118" s="414"/>
      <c r="AI118" s="418"/>
      <c r="AJ118" s="419"/>
      <c r="AK118" s="419"/>
      <c r="AL118" s="419"/>
      <c r="AM118" s="419"/>
      <c r="AN118" s="419"/>
      <c r="AO118" s="420"/>
      <c r="AP118" s="8"/>
    </row>
    <row r="119" spans="1:42" ht="6" customHeight="1" x14ac:dyDescent="0.2">
      <c r="A119" s="16"/>
    </row>
    <row r="120" spans="1:42" ht="19.5" customHeight="1" x14ac:dyDescent="0.2">
      <c r="C120" s="1">
        <v>1</v>
      </c>
      <c r="D120" s="1" t="s">
        <v>40</v>
      </c>
    </row>
    <row r="121" spans="1:42" ht="19.5" customHeight="1" x14ac:dyDescent="0.2">
      <c r="D121" s="1" t="s">
        <v>10</v>
      </c>
    </row>
    <row r="122" spans="1:42" ht="18" customHeight="1" x14ac:dyDescent="0.2"/>
    <row r="123" spans="1:42" ht="16.5" customHeight="1" x14ac:dyDescent="0.2">
      <c r="C123" s="2"/>
      <c r="D123" s="2"/>
      <c r="E123" s="2"/>
      <c r="F123" s="2"/>
      <c r="G123" s="2"/>
      <c r="H123" s="2"/>
      <c r="I123" s="2"/>
      <c r="J123" s="2"/>
      <c r="K123" s="2"/>
      <c r="L123" s="2"/>
      <c r="M123" s="2"/>
      <c r="N123" s="2"/>
      <c r="O123" s="2"/>
      <c r="P123" s="147" t="s">
        <v>7</v>
      </c>
      <c r="Q123" s="147"/>
      <c r="R123" s="147"/>
      <c r="S123" s="147"/>
      <c r="T123" s="147"/>
      <c r="U123" s="147"/>
      <c r="V123" s="147"/>
      <c r="W123" s="147"/>
      <c r="X123" s="147"/>
      <c r="Y123" s="97" t="s">
        <v>15</v>
      </c>
      <c r="Z123" s="97"/>
      <c r="AA123" s="149" t="s">
        <v>50</v>
      </c>
      <c r="AB123" s="149"/>
      <c r="AC123" s="149"/>
      <c r="AD123" s="149"/>
      <c r="AE123" s="149"/>
      <c r="AF123" s="2"/>
      <c r="AG123" s="2"/>
      <c r="AH123" s="2"/>
      <c r="AI123" s="2"/>
      <c r="AJ123" s="2"/>
      <c r="AK123" s="2"/>
      <c r="AL123" s="2"/>
      <c r="AM123" s="2"/>
      <c r="AN123" s="2"/>
      <c r="AO123" s="2"/>
    </row>
    <row r="124" spans="1:42" ht="16.5" customHeight="1" x14ac:dyDescent="0.2">
      <c r="A124" s="2"/>
      <c r="B124" s="2"/>
      <c r="P124" s="147"/>
      <c r="Q124" s="147"/>
      <c r="R124" s="147"/>
      <c r="S124" s="147"/>
      <c r="T124" s="147"/>
      <c r="U124" s="147"/>
      <c r="V124" s="147"/>
      <c r="W124" s="147"/>
      <c r="X124" s="147"/>
      <c r="Y124" s="97"/>
      <c r="Z124" s="97"/>
      <c r="AA124" s="149"/>
      <c r="AB124" s="149"/>
      <c r="AC124" s="149"/>
      <c r="AD124" s="149"/>
      <c r="AE124" s="149"/>
    </row>
    <row r="125" spans="1:42" ht="16.5" customHeight="1" x14ac:dyDescent="0.2">
      <c r="A125" s="97" t="s">
        <v>5</v>
      </c>
      <c r="B125" s="97"/>
      <c r="C125" s="97"/>
      <c r="D125" s="97"/>
      <c r="E125" s="97"/>
      <c r="F125" s="99" t="s">
        <v>6</v>
      </c>
      <c r="G125" s="99"/>
      <c r="H125" s="99"/>
      <c r="I125" s="99"/>
      <c r="J125" s="99"/>
      <c r="K125" s="99"/>
      <c r="L125" s="99"/>
      <c r="M125" s="99"/>
      <c r="N125" s="99"/>
      <c r="O125" s="99"/>
      <c r="AA125" s="87">
        <f>IF(AA3=0,"",AA3)</f>
        <v>2026</v>
      </c>
      <c r="AB125" s="88"/>
      <c r="AC125" s="89"/>
      <c r="AD125" s="89"/>
      <c r="AE125" s="19" t="s">
        <v>1</v>
      </c>
      <c r="AF125" s="259">
        <f>IF(AF3=0,"",AF3)</f>
        <v>9</v>
      </c>
      <c r="AG125" s="260"/>
      <c r="AH125" s="19" t="s">
        <v>2</v>
      </c>
      <c r="AI125" s="259">
        <f>IF(AI3=0,"",AI3)</f>
        <v>30</v>
      </c>
      <c r="AJ125" s="260"/>
      <c r="AK125" s="19" t="s">
        <v>3</v>
      </c>
    </row>
    <row r="126" spans="1:42" ht="17.25" customHeight="1" x14ac:dyDescent="0.2">
      <c r="A126" s="98"/>
      <c r="B126" s="98"/>
      <c r="C126" s="98"/>
      <c r="D126" s="98"/>
      <c r="E126" s="98"/>
      <c r="F126" s="100"/>
      <c r="G126" s="100"/>
      <c r="H126" s="100"/>
      <c r="I126" s="100"/>
      <c r="J126" s="100"/>
      <c r="K126" s="100"/>
      <c r="L126" s="100"/>
      <c r="M126" s="100"/>
      <c r="N126" s="100"/>
      <c r="O126" s="100"/>
      <c r="T126" s="150"/>
      <c r="U126" s="150"/>
      <c r="V126" s="150"/>
      <c r="W126" s="150"/>
      <c r="X126" s="150"/>
      <c r="Y126" s="173"/>
      <c r="Z126" s="173"/>
      <c r="AA126" s="173"/>
      <c r="AB126" s="173"/>
      <c r="AC126" s="173"/>
      <c r="AD126" s="173"/>
      <c r="AE126" s="173"/>
      <c r="AF126" s="173"/>
      <c r="AG126" s="173"/>
      <c r="AH126" s="173"/>
      <c r="AI126" s="173"/>
      <c r="AJ126" s="173"/>
      <c r="AK126" s="173"/>
      <c r="AL126" s="173"/>
      <c r="AM126" s="173"/>
      <c r="AN126" s="173"/>
      <c r="AO126" s="173"/>
    </row>
    <row r="127" spans="1:42" ht="15.75" customHeight="1" x14ac:dyDescent="0.2">
      <c r="A127" s="4"/>
      <c r="B127" s="4"/>
      <c r="C127" s="5"/>
      <c r="D127" s="5"/>
      <c r="E127" s="5"/>
      <c r="F127" s="5"/>
      <c r="G127" s="5"/>
      <c r="H127" s="5"/>
      <c r="I127" s="5"/>
      <c r="J127" s="5"/>
      <c r="K127" s="5"/>
      <c r="L127" s="5"/>
      <c r="M127" s="5"/>
      <c r="N127" s="5"/>
      <c r="O127" s="5"/>
      <c r="R127" s="9"/>
      <c r="S127" s="13"/>
      <c r="T127" s="225"/>
      <c r="U127" s="226"/>
      <c r="V127" s="383" t="s">
        <v>36</v>
      </c>
      <c r="W127" s="384"/>
      <c r="X127" s="384"/>
      <c r="Y127" s="384"/>
      <c r="Z127" s="385"/>
      <c r="AA127" s="35" t="str">
        <f>IF(AA5=0,"",AA5)</f>
        <v/>
      </c>
      <c r="AB127" s="36"/>
      <c r="AC127" s="36"/>
      <c r="AD127" s="36"/>
      <c r="AE127" s="36"/>
      <c r="AF127" s="36"/>
      <c r="AG127" s="36"/>
      <c r="AH127" s="36"/>
      <c r="AI127" s="36"/>
      <c r="AJ127" s="37"/>
      <c r="AK127" s="18"/>
      <c r="AL127" s="18"/>
      <c r="AM127" s="18"/>
      <c r="AN127" s="7"/>
      <c r="AO127" s="6"/>
      <c r="AP127" s="24"/>
    </row>
    <row r="128" spans="1:42" ht="15.75" customHeight="1" x14ac:dyDescent="0.2">
      <c r="A128" s="386" t="str">
        <f>IF(A6=0,"",A6)</f>
        <v/>
      </c>
      <c r="B128" s="386"/>
      <c r="C128" s="386"/>
      <c r="D128" s="386"/>
      <c r="E128" s="386"/>
      <c r="F128" s="386"/>
      <c r="G128" s="386"/>
      <c r="H128" s="386"/>
      <c r="I128" s="386"/>
      <c r="J128" s="386"/>
      <c r="K128" s="386"/>
      <c r="L128" s="386"/>
      <c r="M128" s="229" t="s">
        <v>4</v>
      </c>
      <c r="N128" s="229"/>
      <c r="O128" s="229"/>
      <c r="R128" s="9"/>
      <c r="S128" s="13"/>
      <c r="T128" s="220" t="s">
        <v>41</v>
      </c>
      <c r="U128" s="221"/>
      <c r="V128" s="167" t="s">
        <v>34</v>
      </c>
      <c r="W128" s="168"/>
      <c r="X128" s="282" t="str">
        <f>IF(X6=0,"",X6)</f>
        <v/>
      </c>
      <c r="Y128" s="168"/>
      <c r="Z128" s="168"/>
      <c r="AA128" s="388"/>
      <c r="AB128" s="25"/>
      <c r="AC128" s="291" t="str">
        <f>IF(AC6=0,"",AC6)</f>
        <v/>
      </c>
      <c r="AD128" s="291"/>
      <c r="AE128" s="291"/>
      <c r="AF128" s="291"/>
      <c r="AG128" s="291"/>
      <c r="AH128" s="291"/>
      <c r="AI128" s="291"/>
      <c r="AJ128" s="291"/>
      <c r="AK128" s="291"/>
      <c r="AL128" s="291"/>
      <c r="AM128" s="447"/>
      <c r="AN128" s="447"/>
      <c r="AO128" s="448"/>
      <c r="AP128" s="24"/>
    </row>
    <row r="129" spans="1:42" ht="15.75" customHeight="1" x14ac:dyDescent="0.2">
      <c r="A129" s="387"/>
      <c r="B129" s="387"/>
      <c r="C129" s="387"/>
      <c r="D129" s="387"/>
      <c r="E129" s="387"/>
      <c r="F129" s="387"/>
      <c r="G129" s="387"/>
      <c r="H129" s="387"/>
      <c r="I129" s="387"/>
      <c r="J129" s="387"/>
      <c r="K129" s="387"/>
      <c r="L129" s="387"/>
      <c r="M129" s="230"/>
      <c r="N129" s="230"/>
      <c r="O129" s="230"/>
      <c r="R129" s="9"/>
      <c r="S129" s="13"/>
      <c r="T129" s="222"/>
      <c r="U129" s="221"/>
      <c r="V129" s="290" t="str">
        <f>IF(V7=0,"",V7)</f>
        <v/>
      </c>
      <c r="W129" s="291"/>
      <c r="X129" s="291"/>
      <c r="Y129" s="291"/>
      <c r="Z129" s="291"/>
      <c r="AA129" s="291"/>
      <c r="AB129" s="291"/>
      <c r="AC129" s="291"/>
      <c r="AD129" s="291"/>
      <c r="AE129" s="291"/>
      <c r="AF129" s="292"/>
      <c r="AG129" s="292"/>
      <c r="AH129" s="292"/>
      <c r="AI129" s="292"/>
      <c r="AJ129" s="292"/>
      <c r="AK129" s="292"/>
      <c r="AL129" s="292"/>
      <c r="AM129" s="292"/>
      <c r="AN129" s="292"/>
      <c r="AO129" s="446"/>
      <c r="AP129" s="24"/>
    </row>
    <row r="130" spans="1:42" ht="18" customHeight="1" x14ac:dyDescent="0.2">
      <c r="A130" s="2"/>
      <c r="B130" s="2"/>
      <c r="P130" s="3"/>
      <c r="R130" s="9"/>
      <c r="S130" s="11"/>
      <c r="T130" s="222"/>
      <c r="U130" s="221"/>
      <c r="V130" s="283" t="str">
        <f>IF(V8=0,"",V8)</f>
        <v/>
      </c>
      <c r="W130" s="284"/>
      <c r="X130" s="284"/>
      <c r="Y130" s="284"/>
      <c r="Z130" s="284"/>
      <c r="AA130" s="284"/>
      <c r="AB130" s="284"/>
      <c r="AC130" s="284"/>
      <c r="AD130" s="284"/>
      <c r="AE130" s="284"/>
      <c r="AF130" s="285"/>
      <c r="AG130" s="285"/>
      <c r="AH130" s="285"/>
      <c r="AI130" s="285"/>
      <c r="AJ130" s="285"/>
      <c r="AK130" s="285"/>
      <c r="AL130" s="285"/>
      <c r="AM130" s="443" t="s">
        <v>73</v>
      </c>
      <c r="AN130" s="444"/>
      <c r="AO130" s="445"/>
      <c r="AP130" s="24"/>
    </row>
    <row r="131" spans="1:42" ht="15.75" customHeight="1" x14ac:dyDescent="0.2">
      <c r="A131" s="203" t="s">
        <v>42</v>
      </c>
      <c r="B131" s="204"/>
      <c r="C131" s="204"/>
      <c r="D131" s="204"/>
      <c r="E131" s="204"/>
      <c r="F131" s="209"/>
      <c r="G131" s="212">
        <f>SUM(G137,N137)</f>
        <v>0</v>
      </c>
      <c r="H131" s="213"/>
      <c r="I131" s="213"/>
      <c r="J131" s="213"/>
      <c r="K131" s="213"/>
      <c r="L131" s="213"/>
      <c r="M131" s="213"/>
      <c r="N131" s="213"/>
      <c r="O131" s="213"/>
      <c r="P131" s="213"/>
      <c r="Q131" s="216" t="s">
        <v>26</v>
      </c>
      <c r="R131" s="217"/>
      <c r="S131" s="11"/>
      <c r="T131" s="222"/>
      <c r="U131" s="221"/>
      <c r="V131" s="290" t="str">
        <f>IF(V9=0,"",V9)</f>
        <v/>
      </c>
      <c r="W131" s="291"/>
      <c r="X131" s="291"/>
      <c r="Y131" s="291"/>
      <c r="Z131" s="291"/>
      <c r="AA131" s="291"/>
      <c r="AB131" s="291"/>
      <c r="AC131" s="291"/>
      <c r="AD131" s="291"/>
      <c r="AE131" s="291"/>
      <c r="AF131" s="292"/>
      <c r="AG131" s="292"/>
      <c r="AH131" s="292"/>
      <c r="AI131" s="292"/>
      <c r="AJ131" s="292"/>
      <c r="AK131" s="292"/>
      <c r="AL131" s="292"/>
      <c r="AM131" s="444"/>
      <c r="AN131" s="444"/>
      <c r="AO131" s="445"/>
      <c r="AP131" s="24"/>
    </row>
    <row r="132" spans="1:42" ht="15.75" customHeight="1" x14ac:dyDescent="0.2">
      <c r="A132" s="210"/>
      <c r="B132" s="98"/>
      <c r="C132" s="98"/>
      <c r="D132" s="98"/>
      <c r="E132" s="98"/>
      <c r="F132" s="211"/>
      <c r="G132" s="214"/>
      <c r="H132" s="215"/>
      <c r="I132" s="215"/>
      <c r="J132" s="215"/>
      <c r="K132" s="215"/>
      <c r="L132" s="215"/>
      <c r="M132" s="215"/>
      <c r="N132" s="215"/>
      <c r="O132" s="215"/>
      <c r="P132" s="215"/>
      <c r="Q132" s="218"/>
      <c r="R132" s="219"/>
      <c r="S132" s="11"/>
      <c r="T132" s="223"/>
      <c r="U132" s="224"/>
      <c r="V132" s="241" t="s">
        <v>9</v>
      </c>
      <c r="W132" s="242"/>
      <c r="X132" s="286" t="str">
        <f>IF(X10=0,"",X10)</f>
        <v/>
      </c>
      <c r="Y132" s="287"/>
      <c r="Z132" s="287"/>
      <c r="AA132" s="287"/>
      <c r="AB132" s="287"/>
      <c r="AC132" s="287"/>
      <c r="AD132" s="287"/>
      <c r="AE132" s="293" t="s">
        <v>29</v>
      </c>
      <c r="AF132" s="242"/>
      <c r="AG132" s="286" t="str">
        <f>IF(AG10=0,"",AG10)</f>
        <v/>
      </c>
      <c r="AH132" s="287"/>
      <c r="AI132" s="287"/>
      <c r="AJ132" s="287"/>
      <c r="AK132" s="288"/>
      <c r="AL132" s="288"/>
      <c r="AM132" s="288"/>
      <c r="AN132" s="288"/>
      <c r="AO132" s="289"/>
      <c r="AP132" s="24"/>
    </row>
    <row r="133" spans="1:42" ht="20.25" customHeight="1" x14ac:dyDescent="0.2">
      <c r="A133" s="154" t="s">
        <v>44</v>
      </c>
      <c r="B133" s="155"/>
      <c r="C133" s="155"/>
      <c r="D133" s="155"/>
      <c r="E133" s="155"/>
      <c r="F133" s="155"/>
      <c r="G133" s="103" t="s">
        <v>45</v>
      </c>
      <c r="H133" s="104"/>
      <c r="I133" s="104"/>
      <c r="J133" s="104"/>
      <c r="K133" s="104"/>
      <c r="L133" s="104"/>
      <c r="M133" s="105"/>
      <c r="N133" s="233" t="s">
        <v>8</v>
      </c>
      <c r="O133" s="104"/>
      <c r="P133" s="104"/>
      <c r="Q133" s="104"/>
      <c r="R133" s="234"/>
      <c r="S133" s="12"/>
      <c r="T133" s="235" t="s">
        <v>24</v>
      </c>
      <c r="U133" s="236"/>
      <c r="V133" s="294" t="str">
        <f>IF(V11=0,"",V11)</f>
        <v/>
      </c>
      <c r="W133" s="295"/>
      <c r="X133" s="295"/>
      <c r="Y133" s="295"/>
      <c r="Z133" s="295"/>
      <c r="AA133" s="295"/>
      <c r="AB133" s="295"/>
      <c r="AC133" s="296" t="str">
        <f>IF(AC11=0,"",AC11)</f>
        <v>銀行</v>
      </c>
      <c r="AD133" s="297"/>
      <c r="AE133" s="71" t="s">
        <v>53</v>
      </c>
      <c r="AF133" s="72"/>
      <c r="AG133" s="73"/>
      <c r="AH133" s="374" t="str">
        <f>IF(AH11=0,"",AH11)</f>
        <v/>
      </c>
      <c r="AI133" s="60"/>
      <c r="AJ133" s="60"/>
      <c r="AK133" s="60"/>
      <c r="AL133" s="60"/>
      <c r="AM133" s="60"/>
      <c r="AN133" s="60"/>
      <c r="AO133" s="61"/>
      <c r="AP133" s="28"/>
    </row>
    <row r="134" spans="1:42" ht="20.25" customHeight="1" x14ac:dyDescent="0.2">
      <c r="A134" s="152" t="s">
        <v>59</v>
      </c>
      <c r="B134" s="153"/>
      <c r="C134" s="153"/>
      <c r="D134" s="153"/>
      <c r="E134" s="153"/>
      <c r="F134" s="153"/>
      <c r="G134" s="298" t="str">
        <f>IF(G12=0,"",G12)</f>
        <v/>
      </c>
      <c r="H134" s="299"/>
      <c r="I134" s="299"/>
      <c r="J134" s="299"/>
      <c r="K134" s="299"/>
      <c r="L134" s="299"/>
      <c r="M134" s="300"/>
      <c r="N134" s="301" t="str">
        <f>IF(N12=0,"",N12)</f>
        <v/>
      </c>
      <c r="O134" s="302"/>
      <c r="P134" s="302"/>
      <c r="Q134" s="302"/>
      <c r="R134" s="303"/>
      <c r="S134" s="12"/>
      <c r="T134" s="237"/>
      <c r="U134" s="238"/>
      <c r="V134" s="294" t="str">
        <f>IF(V12=0,"",V12)</f>
        <v/>
      </c>
      <c r="W134" s="295"/>
      <c r="X134" s="295"/>
      <c r="Y134" s="295"/>
      <c r="Z134" s="295"/>
      <c r="AA134" s="295"/>
      <c r="AB134" s="295"/>
      <c r="AC134" s="296" t="str">
        <f>IF(AC12=0,"",AC12)</f>
        <v>支店</v>
      </c>
      <c r="AD134" s="297"/>
      <c r="AE134" s="306" t="s">
        <v>54</v>
      </c>
      <c r="AF134" s="307"/>
      <c r="AG134" s="308"/>
      <c r="AH134" s="62"/>
      <c r="AI134" s="63"/>
      <c r="AJ134" s="63"/>
      <c r="AK134" s="63"/>
      <c r="AL134" s="63"/>
      <c r="AM134" s="63"/>
      <c r="AN134" s="63"/>
      <c r="AO134" s="64"/>
      <c r="AP134" s="28"/>
    </row>
    <row r="135" spans="1:42" ht="20.25" customHeight="1" x14ac:dyDescent="0.2">
      <c r="A135" s="152" t="s">
        <v>58</v>
      </c>
      <c r="B135" s="153"/>
      <c r="C135" s="153"/>
      <c r="D135" s="153"/>
      <c r="E135" s="153"/>
      <c r="F135" s="153"/>
      <c r="G135" s="298" t="str">
        <f>IF(G13=0,"",G13)</f>
        <v/>
      </c>
      <c r="H135" s="299"/>
      <c r="I135" s="299"/>
      <c r="J135" s="299"/>
      <c r="K135" s="299"/>
      <c r="L135" s="299"/>
      <c r="M135" s="300"/>
      <c r="N135" s="301" t="str">
        <f>IF(N13=0,"",N13)</f>
        <v/>
      </c>
      <c r="O135" s="302"/>
      <c r="P135" s="302"/>
      <c r="Q135" s="302"/>
      <c r="R135" s="303"/>
      <c r="S135" s="12"/>
      <c r="T135" s="237"/>
      <c r="U135" s="238"/>
      <c r="V135" s="71" t="s">
        <v>51</v>
      </c>
      <c r="W135" s="72"/>
      <c r="X135" s="72"/>
      <c r="Y135" s="73"/>
      <c r="Z135" s="437" t="str">
        <f>IF(Z13=0,"",Z13)</f>
        <v/>
      </c>
      <c r="AA135" s="438"/>
      <c r="AB135" s="438"/>
      <c r="AC135" s="438"/>
      <c r="AD135" s="438"/>
      <c r="AE135" s="438"/>
      <c r="AF135" s="438"/>
      <c r="AG135" s="439"/>
      <c r="AH135" s="439"/>
      <c r="AI135" s="439"/>
      <c r="AJ135" s="439"/>
      <c r="AK135" s="370" t="str">
        <f>IF(AK13=0,"",AK13)</f>
        <v>預金種別</v>
      </c>
      <c r="AL135" s="367"/>
      <c r="AM135" s="367"/>
      <c r="AN135" s="367"/>
      <c r="AO135" s="375"/>
      <c r="AP135" s="24"/>
    </row>
    <row r="136" spans="1:42" ht="20.25" customHeight="1" x14ac:dyDescent="0.2">
      <c r="A136" s="156" t="s">
        <v>60</v>
      </c>
      <c r="B136" s="157"/>
      <c r="C136" s="157"/>
      <c r="D136" s="157"/>
      <c r="E136" s="157"/>
      <c r="F136" s="157"/>
      <c r="G136" s="298" t="str">
        <f>IF(G14=0,"",G14)</f>
        <v/>
      </c>
      <c r="H136" s="299"/>
      <c r="I136" s="299"/>
      <c r="J136" s="299"/>
      <c r="K136" s="299"/>
      <c r="L136" s="299"/>
      <c r="M136" s="300"/>
      <c r="N136" s="312" t="str">
        <f>IF(N14=0,"",N14)</f>
        <v>-</v>
      </c>
      <c r="O136" s="313"/>
      <c r="P136" s="313"/>
      <c r="Q136" s="313"/>
      <c r="R136" s="314"/>
      <c r="S136" s="12"/>
      <c r="T136" s="239"/>
      <c r="U136" s="240"/>
      <c r="V136" s="68" t="s">
        <v>52</v>
      </c>
      <c r="W136" s="69"/>
      <c r="X136" s="69"/>
      <c r="Y136" s="70"/>
      <c r="Z136" s="315" t="str">
        <f>IF(Z14=0,"",Z14)</f>
        <v/>
      </c>
      <c r="AA136" s="316"/>
      <c r="AB136" s="316"/>
      <c r="AC136" s="316"/>
      <c r="AD136" s="316"/>
      <c r="AE136" s="316"/>
      <c r="AF136" s="316"/>
      <c r="AG136" s="317"/>
      <c r="AH136" s="317"/>
      <c r="AI136" s="317"/>
      <c r="AJ136" s="318"/>
      <c r="AK136" s="376" t="str">
        <f>IF(AK14=0,"",AK14)</f>
        <v>普通・当座</v>
      </c>
      <c r="AL136" s="377"/>
      <c r="AM136" s="377"/>
      <c r="AN136" s="377"/>
      <c r="AO136" s="378"/>
      <c r="AP136" s="24"/>
    </row>
    <row r="137" spans="1:42" ht="20.25" customHeight="1" x14ac:dyDescent="0.2">
      <c r="A137" s="158" t="s">
        <v>61</v>
      </c>
      <c r="B137" s="159"/>
      <c r="C137" s="159"/>
      <c r="D137" s="159"/>
      <c r="E137" s="159"/>
      <c r="F137" s="159"/>
      <c r="G137" s="182">
        <f>SUM(G134:M136)</f>
        <v>0</v>
      </c>
      <c r="H137" s="183"/>
      <c r="I137" s="183"/>
      <c r="J137" s="183"/>
      <c r="K137" s="183"/>
      <c r="L137" s="183"/>
      <c r="M137" s="184"/>
      <c r="N137" s="142">
        <f>SUM(N134:R136)</f>
        <v>0</v>
      </c>
      <c r="O137" s="143"/>
      <c r="P137" s="143"/>
      <c r="Q137" s="143"/>
      <c r="R137" s="144"/>
      <c r="S137" s="10"/>
      <c r="T137" s="363" t="s">
        <v>30</v>
      </c>
      <c r="U137" s="363"/>
      <c r="V137" s="363"/>
      <c r="W137" s="363"/>
      <c r="X137" s="363"/>
      <c r="Y137" s="363"/>
      <c r="Z137" s="363"/>
      <c r="AA137" s="363"/>
      <c r="AB137" s="363"/>
      <c r="AC137" s="363"/>
      <c r="AD137" s="363"/>
      <c r="AE137" s="363"/>
      <c r="AF137" s="363"/>
      <c r="AG137" s="363"/>
      <c r="AH137" s="363"/>
      <c r="AI137" s="363"/>
      <c r="AJ137" s="363"/>
      <c r="AK137" s="363"/>
      <c r="AL137" s="363"/>
      <c r="AM137" s="363"/>
      <c r="AN137" s="363"/>
      <c r="AO137" s="363"/>
    </row>
    <row r="138" spans="1:42" ht="19.5" customHeight="1" x14ac:dyDescent="0.2">
      <c r="A138" s="2"/>
      <c r="B138" s="2"/>
      <c r="C138" s="141" t="s">
        <v>43</v>
      </c>
      <c r="D138" s="141"/>
      <c r="E138" s="141"/>
      <c r="F138" s="141"/>
      <c r="G138" s="141"/>
      <c r="H138" s="141"/>
      <c r="I138" s="141"/>
      <c r="J138" s="141"/>
      <c r="K138" s="141"/>
      <c r="L138" s="141"/>
      <c r="M138" s="141"/>
      <c r="N138" s="141"/>
      <c r="T138" s="364" t="s">
        <v>31</v>
      </c>
      <c r="U138" s="364"/>
      <c r="V138" s="364"/>
      <c r="W138" s="364"/>
      <c r="X138" s="364"/>
      <c r="Y138" s="364"/>
      <c r="Z138" s="364"/>
      <c r="AA138" s="364"/>
      <c r="AB138" s="364"/>
      <c r="AC138" s="364"/>
      <c r="AD138" s="364"/>
      <c r="AE138" s="364"/>
      <c r="AF138" s="364"/>
      <c r="AG138" s="364"/>
      <c r="AH138" s="364"/>
      <c r="AI138" s="364"/>
      <c r="AJ138" s="364"/>
      <c r="AK138" s="364"/>
      <c r="AL138" s="364"/>
      <c r="AM138" s="364"/>
      <c r="AN138" s="364"/>
      <c r="AO138" s="364"/>
    </row>
    <row r="139" spans="1:42" ht="19.5" customHeight="1" x14ac:dyDescent="0.2">
      <c r="A139" s="389" t="s">
        <v>66</v>
      </c>
      <c r="B139" s="389"/>
      <c r="C139" s="390"/>
      <c r="D139" s="390"/>
      <c r="E139" s="390"/>
      <c r="F139" s="390"/>
      <c r="G139" s="390"/>
      <c r="H139" s="390"/>
      <c r="I139" s="390"/>
      <c r="J139" s="390"/>
      <c r="K139" s="390"/>
      <c r="L139" s="390"/>
      <c r="M139" s="390"/>
      <c r="N139" s="390"/>
      <c r="O139" s="390"/>
      <c r="P139" s="390"/>
      <c r="Q139" s="390"/>
      <c r="R139" s="390"/>
      <c r="T139" s="365" t="s">
        <v>67</v>
      </c>
      <c r="U139" s="365"/>
      <c r="V139" s="365"/>
      <c r="W139" s="365"/>
      <c r="X139" s="365"/>
      <c r="Y139" s="365"/>
      <c r="Z139" s="365"/>
      <c r="AA139" s="365"/>
      <c r="AB139" s="365"/>
      <c r="AC139" s="365"/>
      <c r="AD139" s="365"/>
      <c r="AE139" s="365"/>
      <c r="AF139" s="365"/>
      <c r="AG139" s="365"/>
      <c r="AH139" s="365"/>
      <c r="AI139" s="365"/>
      <c r="AJ139" s="365"/>
      <c r="AK139" s="365"/>
      <c r="AL139" s="365"/>
      <c r="AM139" s="365"/>
      <c r="AN139" s="365"/>
      <c r="AO139" s="365"/>
    </row>
    <row r="140" spans="1:42" ht="19.5" customHeight="1" x14ac:dyDescent="0.2">
      <c r="A140" s="391" t="s">
        <v>38</v>
      </c>
      <c r="B140" s="391"/>
      <c r="C140" s="392"/>
      <c r="D140" s="392"/>
      <c r="E140" s="392"/>
      <c r="F140" s="392"/>
      <c r="G140" s="392"/>
      <c r="H140" s="392"/>
      <c r="I140" s="392"/>
      <c r="J140" s="392"/>
      <c r="K140" s="392"/>
      <c r="L140" s="392"/>
      <c r="M140" s="392"/>
      <c r="N140" s="392"/>
      <c r="O140" s="392"/>
      <c r="P140" s="392"/>
      <c r="Q140" s="392"/>
      <c r="R140" s="392"/>
      <c r="S140" s="3"/>
      <c r="T140" s="261" t="s">
        <v>37</v>
      </c>
      <c r="U140" s="262"/>
      <c r="V140" s="262"/>
      <c r="W140" s="262"/>
      <c r="X140" s="262"/>
      <c r="Y140" s="262"/>
      <c r="Z140" s="262"/>
      <c r="AA140" s="262"/>
      <c r="AB140" s="262"/>
      <c r="AC140" s="262"/>
      <c r="AD140" s="262"/>
      <c r="AE140" s="262"/>
      <c r="AF140" s="262"/>
      <c r="AG140" s="262"/>
      <c r="AH140" s="262"/>
      <c r="AI140" s="262"/>
      <c r="AJ140" s="262"/>
      <c r="AK140" s="262"/>
      <c r="AL140" s="262"/>
      <c r="AM140" s="262"/>
      <c r="AN140" s="262"/>
      <c r="AO140" s="262"/>
      <c r="AP140" s="14"/>
    </row>
    <row r="141" spans="1:42" ht="14.25" customHeight="1" x14ac:dyDescent="0.2">
      <c r="A141" s="203" t="s">
        <v>76</v>
      </c>
      <c r="B141" s="204"/>
      <c r="C141" s="204"/>
      <c r="D141" s="205"/>
      <c r="E141" s="90" t="s">
        <v>19</v>
      </c>
      <c r="F141" s="91"/>
      <c r="G141" s="91"/>
      <c r="H141" s="91"/>
      <c r="I141" s="91"/>
      <c r="J141" s="91"/>
      <c r="K141" s="91"/>
      <c r="L141" s="91"/>
      <c r="M141" s="91"/>
      <c r="N141" s="91"/>
      <c r="O141" s="91"/>
      <c r="P141" s="91"/>
      <c r="Q141" s="90" t="s">
        <v>16</v>
      </c>
      <c r="R141" s="92"/>
      <c r="S141" s="90" t="s">
        <v>20</v>
      </c>
      <c r="T141" s="91"/>
      <c r="U141" s="92"/>
      <c r="V141" s="90" t="s">
        <v>21</v>
      </c>
      <c r="W141" s="91"/>
      <c r="X141" s="91"/>
      <c r="Y141" s="92"/>
      <c r="Z141" s="90" t="s">
        <v>22</v>
      </c>
      <c r="AA141" s="91"/>
      <c r="AB141" s="91"/>
      <c r="AC141" s="91"/>
      <c r="AD141" s="91"/>
      <c r="AE141" s="92"/>
      <c r="AF141" s="90" t="s">
        <v>25</v>
      </c>
      <c r="AG141" s="91"/>
      <c r="AH141" s="92"/>
      <c r="AI141" s="56" t="s">
        <v>18</v>
      </c>
      <c r="AJ141" s="57"/>
      <c r="AK141" s="57"/>
      <c r="AL141" s="57"/>
      <c r="AM141" s="57"/>
      <c r="AN141" s="57"/>
      <c r="AO141" s="58"/>
    </row>
    <row r="142" spans="1:42" ht="14.25" customHeight="1" x14ac:dyDescent="0.2">
      <c r="A142" s="206"/>
      <c r="B142" s="207"/>
      <c r="C142" s="207"/>
      <c r="D142" s="208"/>
      <c r="E142" s="93"/>
      <c r="F142" s="94"/>
      <c r="G142" s="94"/>
      <c r="H142" s="94"/>
      <c r="I142" s="94"/>
      <c r="J142" s="94"/>
      <c r="K142" s="94"/>
      <c r="L142" s="94"/>
      <c r="M142" s="94"/>
      <c r="N142" s="94"/>
      <c r="O142" s="94"/>
      <c r="P142" s="94"/>
      <c r="Q142" s="93"/>
      <c r="R142" s="95"/>
      <c r="S142" s="93"/>
      <c r="T142" s="94"/>
      <c r="U142" s="95"/>
      <c r="V142" s="93"/>
      <c r="W142" s="94"/>
      <c r="X142" s="94"/>
      <c r="Y142" s="95"/>
      <c r="Z142" s="93"/>
      <c r="AA142" s="94"/>
      <c r="AB142" s="94"/>
      <c r="AC142" s="94"/>
      <c r="AD142" s="94"/>
      <c r="AE142" s="95"/>
      <c r="AF142" s="93"/>
      <c r="AG142" s="94"/>
      <c r="AH142" s="95"/>
      <c r="AI142" s="200" t="s">
        <v>17</v>
      </c>
      <c r="AJ142" s="201"/>
      <c r="AK142" s="201"/>
      <c r="AL142" s="201"/>
      <c r="AM142" s="201"/>
      <c r="AN142" s="201"/>
      <c r="AO142" s="202"/>
    </row>
    <row r="143" spans="1:42" ht="14.25" customHeight="1" x14ac:dyDescent="0.2">
      <c r="A143" s="366" t="str">
        <f>IF(A21=0,"",A21)</f>
        <v/>
      </c>
      <c r="B143" s="367"/>
      <c r="C143" s="370" t="str">
        <f>IF(C21=0,"",C21)</f>
        <v/>
      </c>
      <c r="D143" s="371"/>
      <c r="E143" s="319" t="str">
        <f>IF(E21=0,"",E21)</f>
        <v/>
      </c>
      <c r="F143" s="320"/>
      <c r="G143" s="320"/>
      <c r="H143" s="320"/>
      <c r="I143" s="320"/>
      <c r="J143" s="320"/>
      <c r="K143" s="320"/>
      <c r="L143" s="321"/>
      <c r="M143" s="321"/>
      <c r="N143" s="321"/>
      <c r="O143" s="321"/>
      <c r="P143" s="322"/>
      <c r="Q143" s="323" t="str">
        <f>IF(Q21=0,"",Q21)</f>
        <v>式</v>
      </c>
      <c r="R143" s="324"/>
      <c r="S143" s="327">
        <f>IF(S21=0,"",S21)</f>
        <v>1</v>
      </c>
      <c r="T143" s="328"/>
      <c r="U143" s="329"/>
      <c r="V143" s="333" t="str">
        <f>IF(V21=0,"",V21)</f>
        <v/>
      </c>
      <c r="W143" s="334"/>
      <c r="X143" s="334"/>
      <c r="Y143" s="335"/>
      <c r="Z143" s="339" t="str">
        <f>IF(Z21=0,"",Z21)</f>
        <v/>
      </c>
      <c r="AA143" s="340"/>
      <c r="AB143" s="340"/>
      <c r="AC143" s="340"/>
      <c r="AD143" s="341"/>
      <c r="AE143" s="342"/>
      <c r="AF143" s="347" t="str">
        <f>IF(AF21=0,"",AF21)</f>
        <v/>
      </c>
      <c r="AG143" s="348"/>
      <c r="AH143" s="349"/>
      <c r="AI143" s="353"/>
      <c r="AJ143" s="354"/>
      <c r="AK143" s="354"/>
      <c r="AL143" s="354"/>
      <c r="AM143" s="354"/>
      <c r="AN143" s="354"/>
      <c r="AO143" s="355"/>
    </row>
    <row r="144" spans="1:42" ht="14.25" customHeight="1" x14ac:dyDescent="0.2">
      <c r="A144" s="368"/>
      <c r="B144" s="369"/>
      <c r="C144" s="372"/>
      <c r="D144" s="373"/>
      <c r="E144" s="359" t="str">
        <f>IF(E22=0,"",E22)</f>
        <v>当初契約金額</v>
      </c>
      <c r="F144" s="360"/>
      <c r="G144" s="360"/>
      <c r="H144" s="360"/>
      <c r="I144" s="360"/>
      <c r="J144" s="360"/>
      <c r="K144" s="360"/>
      <c r="L144" s="361"/>
      <c r="M144" s="361"/>
      <c r="N144" s="361"/>
      <c r="O144" s="361"/>
      <c r="P144" s="362"/>
      <c r="Q144" s="325"/>
      <c r="R144" s="326"/>
      <c r="S144" s="330"/>
      <c r="T144" s="331"/>
      <c r="U144" s="332"/>
      <c r="V144" s="336"/>
      <c r="W144" s="337"/>
      <c r="X144" s="337"/>
      <c r="Y144" s="338"/>
      <c r="Z144" s="343"/>
      <c r="AA144" s="344"/>
      <c r="AB144" s="344"/>
      <c r="AC144" s="344"/>
      <c r="AD144" s="345"/>
      <c r="AE144" s="346"/>
      <c r="AF144" s="350"/>
      <c r="AG144" s="351"/>
      <c r="AH144" s="352"/>
      <c r="AI144" s="356"/>
      <c r="AJ144" s="357"/>
      <c r="AK144" s="357"/>
      <c r="AL144" s="357"/>
      <c r="AM144" s="357"/>
      <c r="AN144" s="357"/>
      <c r="AO144" s="358"/>
    </row>
    <row r="145" spans="1:41" ht="14.25" customHeight="1" x14ac:dyDescent="0.2">
      <c r="A145" s="366" t="str">
        <f t="shared" ref="A145" si="160">IF(A23=0,"",A23)</f>
        <v/>
      </c>
      <c r="B145" s="367"/>
      <c r="C145" s="370" t="str">
        <f t="shared" ref="C145" si="161">IF(C23=0,"",C23)</f>
        <v/>
      </c>
      <c r="D145" s="371"/>
      <c r="E145" s="319" t="str">
        <f t="shared" ref="E145:E176" si="162">IF(E23=0,"",E23)</f>
        <v/>
      </c>
      <c r="F145" s="320"/>
      <c r="G145" s="320"/>
      <c r="H145" s="320"/>
      <c r="I145" s="320"/>
      <c r="J145" s="320"/>
      <c r="K145" s="320"/>
      <c r="L145" s="321"/>
      <c r="M145" s="321"/>
      <c r="N145" s="321"/>
      <c r="O145" s="321"/>
      <c r="P145" s="322"/>
      <c r="Q145" s="323" t="str">
        <f t="shared" ref="Q145" si="163">IF(Q23=0,"",Q23)</f>
        <v>式</v>
      </c>
      <c r="R145" s="324"/>
      <c r="S145" s="327">
        <f t="shared" ref="S145" si="164">IF(S23=0,"",S23)</f>
        <v>1</v>
      </c>
      <c r="T145" s="328"/>
      <c r="U145" s="329"/>
      <c r="V145" s="333" t="str">
        <f t="shared" ref="V145" si="165">IF(V23=0,"",V23)</f>
        <v/>
      </c>
      <c r="W145" s="334"/>
      <c r="X145" s="334"/>
      <c r="Y145" s="335"/>
      <c r="Z145" s="339" t="str">
        <f t="shared" ref="Z145" si="166">IF(Z23=0,"",Z23)</f>
        <v/>
      </c>
      <c r="AA145" s="340"/>
      <c r="AB145" s="340"/>
      <c r="AC145" s="340"/>
      <c r="AD145" s="341"/>
      <c r="AE145" s="342"/>
      <c r="AF145" s="347" t="str">
        <f t="shared" ref="AF145" si="167">IF(AF23=0,"",AF23)</f>
        <v/>
      </c>
      <c r="AG145" s="348"/>
      <c r="AH145" s="349"/>
      <c r="AI145" s="353"/>
      <c r="AJ145" s="354"/>
      <c r="AK145" s="354"/>
      <c r="AL145" s="354"/>
      <c r="AM145" s="354"/>
      <c r="AN145" s="354"/>
      <c r="AO145" s="355"/>
    </row>
    <row r="146" spans="1:41" ht="14.25" customHeight="1" x14ac:dyDescent="0.2">
      <c r="A146" s="368"/>
      <c r="B146" s="369"/>
      <c r="C146" s="372"/>
      <c r="D146" s="373"/>
      <c r="E146" s="359" t="str">
        <f t="shared" si="162"/>
        <v>変更増減額</v>
      </c>
      <c r="F146" s="360"/>
      <c r="G146" s="360"/>
      <c r="H146" s="360"/>
      <c r="I146" s="360"/>
      <c r="J146" s="360"/>
      <c r="K146" s="360"/>
      <c r="L146" s="361"/>
      <c r="M146" s="361"/>
      <c r="N146" s="361"/>
      <c r="O146" s="361"/>
      <c r="P146" s="362"/>
      <c r="Q146" s="325"/>
      <c r="R146" s="326"/>
      <c r="S146" s="330"/>
      <c r="T146" s="331"/>
      <c r="U146" s="332"/>
      <c r="V146" s="336"/>
      <c r="W146" s="337"/>
      <c r="X146" s="337"/>
      <c r="Y146" s="338"/>
      <c r="Z146" s="343"/>
      <c r="AA146" s="344"/>
      <c r="AB146" s="344"/>
      <c r="AC146" s="344"/>
      <c r="AD146" s="345"/>
      <c r="AE146" s="346"/>
      <c r="AF146" s="350"/>
      <c r="AG146" s="351"/>
      <c r="AH146" s="352"/>
      <c r="AI146" s="356"/>
      <c r="AJ146" s="357"/>
      <c r="AK146" s="357"/>
      <c r="AL146" s="357"/>
      <c r="AM146" s="357"/>
      <c r="AN146" s="357"/>
      <c r="AO146" s="358"/>
    </row>
    <row r="147" spans="1:41" ht="14.25" customHeight="1" x14ac:dyDescent="0.2">
      <c r="A147" s="366" t="str">
        <f t="shared" ref="A147" si="168">IF(A25=0,"",A25)</f>
        <v/>
      </c>
      <c r="B147" s="367"/>
      <c r="C147" s="370" t="str">
        <f t="shared" ref="C147" si="169">IF(C25=0,"",C25)</f>
        <v/>
      </c>
      <c r="D147" s="371"/>
      <c r="E147" s="319" t="str">
        <f t="shared" si="162"/>
        <v/>
      </c>
      <c r="F147" s="320"/>
      <c r="G147" s="320"/>
      <c r="H147" s="320"/>
      <c r="I147" s="320"/>
      <c r="J147" s="320"/>
      <c r="K147" s="320"/>
      <c r="L147" s="321"/>
      <c r="M147" s="321"/>
      <c r="N147" s="321"/>
      <c r="O147" s="321"/>
      <c r="P147" s="322"/>
      <c r="Q147" s="323" t="str">
        <f t="shared" ref="Q147" si="170">IF(Q25=0,"",Q25)</f>
        <v>式</v>
      </c>
      <c r="R147" s="324"/>
      <c r="S147" s="327">
        <f t="shared" ref="S147" si="171">IF(S25=0,"",S25)</f>
        <v>1</v>
      </c>
      <c r="T147" s="328"/>
      <c r="U147" s="329"/>
      <c r="V147" s="333" t="str">
        <f t="shared" ref="V147" si="172">IF(V25=0,"",V25)</f>
        <v/>
      </c>
      <c r="W147" s="334"/>
      <c r="X147" s="334"/>
      <c r="Y147" s="335"/>
      <c r="Z147" s="339" t="str">
        <f t="shared" ref="Z147" si="173">IF(Z25=0,"",Z25)</f>
        <v/>
      </c>
      <c r="AA147" s="340"/>
      <c r="AB147" s="340"/>
      <c r="AC147" s="340"/>
      <c r="AD147" s="341"/>
      <c r="AE147" s="342"/>
      <c r="AF147" s="347" t="str">
        <f t="shared" ref="AF147" si="174">IF(AF25=0,"",AF25)</f>
        <v/>
      </c>
      <c r="AG147" s="348"/>
      <c r="AH147" s="349"/>
      <c r="AI147" s="353"/>
      <c r="AJ147" s="354"/>
      <c r="AK147" s="354"/>
      <c r="AL147" s="354"/>
      <c r="AM147" s="354"/>
      <c r="AN147" s="354"/>
      <c r="AO147" s="355"/>
    </row>
    <row r="148" spans="1:41" ht="14.25" customHeight="1" x14ac:dyDescent="0.2">
      <c r="A148" s="368"/>
      <c r="B148" s="369"/>
      <c r="C148" s="372"/>
      <c r="D148" s="373"/>
      <c r="E148" s="359" t="str">
        <f t="shared" si="162"/>
        <v>契約合計金額</v>
      </c>
      <c r="F148" s="360"/>
      <c r="G148" s="360"/>
      <c r="H148" s="360"/>
      <c r="I148" s="360"/>
      <c r="J148" s="360"/>
      <c r="K148" s="360"/>
      <c r="L148" s="361"/>
      <c r="M148" s="361"/>
      <c r="N148" s="361"/>
      <c r="O148" s="361"/>
      <c r="P148" s="362"/>
      <c r="Q148" s="325"/>
      <c r="R148" s="326"/>
      <c r="S148" s="330"/>
      <c r="T148" s="331"/>
      <c r="U148" s="332"/>
      <c r="V148" s="336"/>
      <c r="W148" s="337"/>
      <c r="X148" s="337"/>
      <c r="Y148" s="338"/>
      <c r="Z148" s="343"/>
      <c r="AA148" s="344"/>
      <c r="AB148" s="344"/>
      <c r="AC148" s="344"/>
      <c r="AD148" s="345"/>
      <c r="AE148" s="346"/>
      <c r="AF148" s="350"/>
      <c r="AG148" s="351"/>
      <c r="AH148" s="352"/>
      <c r="AI148" s="356"/>
      <c r="AJ148" s="357"/>
      <c r="AK148" s="357"/>
      <c r="AL148" s="357"/>
      <c r="AM148" s="357"/>
      <c r="AN148" s="357"/>
      <c r="AO148" s="358"/>
    </row>
    <row r="149" spans="1:41" ht="14.25" customHeight="1" x14ac:dyDescent="0.2">
      <c r="A149" s="366" t="str">
        <f t="shared" ref="A149" si="175">IF(A27=0,"",A27)</f>
        <v/>
      </c>
      <c r="B149" s="367"/>
      <c r="C149" s="370" t="str">
        <f t="shared" ref="C149" si="176">IF(C27=0,"",C27)</f>
        <v/>
      </c>
      <c r="D149" s="371"/>
      <c r="E149" s="319" t="str">
        <f t="shared" si="162"/>
        <v/>
      </c>
      <c r="F149" s="320"/>
      <c r="G149" s="320"/>
      <c r="H149" s="320"/>
      <c r="I149" s="320"/>
      <c r="J149" s="320"/>
      <c r="K149" s="320"/>
      <c r="L149" s="321"/>
      <c r="M149" s="321"/>
      <c r="N149" s="321"/>
      <c r="O149" s="321"/>
      <c r="P149" s="322"/>
      <c r="Q149" s="323" t="str">
        <f t="shared" ref="Q149" si="177">IF(Q27=0,"",Q27)</f>
        <v>式</v>
      </c>
      <c r="R149" s="324"/>
      <c r="S149" s="327">
        <f t="shared" ref="S149" si="178">IF(S27=0,"",S27)</f>
        <v>1</v>
      </c>
      <c r="T149" s="328"/>
      <c r="U149" s="329"/>
      <c r="V149" s="333" t="str">
        <f t="shared" ref="V149" si="179">IF(V27=0,"",V27)</f>
        <v/>
      </c>
      <c r="W149" s="334"/>
      <c r="X149" s="334"/>
      <c r="Y149" s="335"/>
      <c r="Z149" s="339" t="str">
        <f t="shared" ref="Z149" si="180">IF(Z27=0,"",Z27)</f>
        <v/>
      </c>
      <c r="AA149" s="340"/>
      <c r="AB149" s="340"/>
      <c r="AC149" s="340"/>
      <c r="AD149" s="341"/>
      <c r="AE149" s="342"/>
      <c r="AF149" s="347" t="str">
        <f t="shared" ref="AF149" si="181">IF(AF27=0,"",AF27)</f>
        <v/>
      </c>
      <c r="AG149" s="348"/>
      <c r="AH149" s="349"/>
      <c r="AI149" s="353"/>
      <c r="AJ149" s="354"/>
      <c r="AK149" s="354"/>
      <c r="AL149" s="354"/>
      <c r="AM149" s="354"/>
      <c r="AN149" s="354"/>
      <c r="AO149" s="355"/>
    </row>
    <row r="150" spans="1:41" ht="14.25" customHeight="1" x14ac:dyDescent="0.2">
      <c r="A150" s="368"/>
      <c r="B150" s="369"/>
      <c r="C150" s="372"/>
      <c r="D150" s="373"/>
      <c r="E150" s="359" t="str">
        <f t="shared" si="162"/>
        <v>前回迄請求金額</v>
      </c>
      <c r="F150" s="360"/>
      <c r="G150" s="360"/>
      <c r="H150" s="360"/>
      <c r="I150" s="360"/>
      <c r="J150" s="360"/>
      <c r="K150" s="360"/>
      <c r="L150" s="361"/>
      <c r="M150" s="361"/>
      <c r="N150" s="361"/>
      <c r="O150" s="361"/>
      <c r="P150" s="362"/>
      <c r="Q150" s="325"/>
      <c r="R150" s="326"/>
      <c r="S150" s="330"/>
      <c r="T150" s="331"/>
      <c r="U150" s="332"/>
      <c r="V150" s="336"/>
      <c r="W150" s="337"/>
      <c r="X150" s="337"/>
      <c r="Y150" s="338"/>
      <c r="Z150" s="343"/>
      <c r="AA150" s="344"/>
      <c r="AB150" s="344"/>
      <c r="AC150" s="344"/>
      <c r="AD150" s="345"/>
      <c r="AE150" s="346"/>
      <c r="AF150" s="350"/>
      <c r="AG150" s="351"/>
      <c r="AH150" s="352"/>
      <c r="AI150" s="356"/>
      <c r="AJ150" s="357"/>
      <c r="AK150" s="357"/>
      <c r="AL150" s="357"/>
      <c r="AM150" s="357"/>
      <c r="AN150" s="357"/>
      <c r="AO150" s="358"/>
    </row>
    <row r="151" spans="1:41" ht="14.25" customHeight="1" x14ac:dyDescent="0.2">
      <c r="A151" s="366" t="str">
        <f t="shared" ref="A151" si="182">IF(A29=0,"",A29)</f>
        <v/>
      </c>
      <c r="B151" s="367"/>
      <c r="C151" s="370" t="str">
        <f t="shared" ref="C151" si="183">IF(C29=0,"",C29)</f>
        <v/>
      </c>
      <c r="D151" s="371"/>
      <c r="E151" s="319" t="str">
        <f t="shared" si="162"/>
        <v/>
      </c>
      <c r="F151" s="320"/>
      <c r="G151" s="320"/>
      <c r="H151" s="320"/>
      <c r="I151" s="320"/>
      <c r="J151" s="320"/>
      <c r="K151" s="320"/>
      <c r="L151" s="321"/>
      <c r="M151" s="321"/>
      <c r="N151" s="321"/>
      <c r="O151" s="321"/>
      <c r="P151" s="322"/>
      <c r="Q151" s="323" t="str">
        <f t="shared" ref="Q151" si="184">IF(Q29=0,"",Q29)</f>
        <v>式</v>
      </c>
      <c r="R151" s="324"/>
      <c r="S151" s="327">
        <f t="shared" ref="S151" si="185">IF(S29=0,"",S29)</f>
        <v>1</v>
      </c>
      <c r="T151" s="328"/>
      <c r="U151" s="329"/>
      <c r="V151" s="333" t="str">
        <f t="shared" ref="V151" si="186">IF(V29=0,"",V29)</f>
        <v/>
      </c>
      <c r="W151" s="334"/>
      <c r="X151" s="334"/>
      <c r="Y151" s="335"/>
      <c r="Z151" s="339" t="str">
        <f t="shared" ref="Z151" si="187">IF(Z29=0,"",Z29)</f>
        <v/>
      </c>
      <c r="AA151" s="340"/>
      <c r="AB151" s="340"/>
      <c r="AC151" s="340"/>
      <c r="AD151" s="341"/>
      <c r="AE151" s="342"/>
      <c r="AF151" s="347">
        <f t="shared" ref="AF151" si="188">IF(AF29=0,"",AF29)</f>
        <v>0.1</v>
      </c>
      <c r="AG151" s="348"/>
      <c r="AH151" s="349"/>
      <c r="AI151" s="353"/>
      <c r="AJ151" s="354"/>
      <c r="AK151" s="354"/>
      <c r="AL151" s="354"/>
      <c r="AM151" s="354"/>
      <c r="AN151" s="354"/>
      <c r="AO151" s="355"/>
    </row>
    <row r="152" spans="1:41" ht="14.25" customHeight="1" x14ac:dyDescent="0.2">
      <c r="A152" s="368"/>
      <c r="B152" s="369"/>
      <c r="C152" s="372"/>
      <c r="D152" s="373"/>
      <c r="E152" s="359" t="str">
        <f t="shared" si="162"/>
        <v>今回請求金額</v>
      </c>
      <c r="F152" s="360"/>
      <c r="G152" s="360"/>
      <c r="H152" s="360"/>
      <c r="I152" s="360"/>
      <c r="J152" s="360"/>
      <c r="K152" s="360"/>
      <c r="L152" s="361"/>
      <c r="M152" s="361"/>
      <c r="N152" s="361"/>
      <c r="O152" s="361"/>
      <c r="P152" s="362"/>
      <c r="Q152" s="325"/>
      <c r="R152" s="326"/>
      <c r="S152" s="330"/>
      <c r="T152" s="331"/>
      <c r="U152" s="332"/>
      <c r="V152" s="336"/>
      <c r="W152" s="337"/>
      <c r="X152" s="337"/>
      <c r="Y152" s="338"/>
      <c r="Z152" s="343"/>
      <c r="AA152" s="344"/>
      <c r="AB152" s="344"/>
      <c r="AC152" s="344"/>
      <c r="AD152" s="345"/>
      <c r="AE152" s="346"/>
      <c r="AF152" s="350"/>
      <c r="AG152" s="351"/>
      <c r="AH152" s="352"/>
      <c r="AI152" s="356"/>
      <c r="AJ152" s="357"/>
      <c r="AK152" s="357"/>
      <c r="AL152" s="357"/>
      <c r="AM152" s="357"/>
      <c r="AN152" s="357"/>
      <c r="AO152" s="358"/>
    </row>
    <row r="153" spans="1:41" ht="14.25" customHeight="1" x14ac:dyDescent="0.2">
      <c r="A153" s="366" t="str">
        <f t="shared" ref="A153" si="189">IF(A31=0,"",A31)</f>
        <v/>
      </c>
      <c r="B153" s="367"/>
      <c r="C153" s="370" t="str">
        <f t="shared" ref="C153" si="190">IF(C31=0,"",C31)</f>
        <v/>
      </c>
      <c r="D153" s="371"/>
      <c r="E153" s="319" t="str">
        <f t="shared" si="162"/>
        <v/>
      </c>
      <c r="F153" s="320"/>
      <c r="G153" s="320"/>
      <c r="H153" s="320"/>
      <c r="I153" s="320"/>
      <c r="J153" s="320"/>
      <c r="K153" s="320"/>
      <c r="L153" s="321"/>
      <c r="M153" s="321"/>
      <c r="N153" s="321"/>
      <c r="O153" s="321"/>
      <c r="P153" s="322"/>
      <c r="Q153" s="323" t="str">
        <f t="shared" ref="Q153" si="191">IF(Q31=0,"",Q31)</f>
        <v>式</v>
      </c>
      <c r="R153" s="324"/>
      <c r="S153" s="327">
        <f t="shared" ref="S153" si="192">IF(S31=0,"",S31)</f>
        <v>1</v>
      </c>
      <c r="T153" s="328"/>
      <c r="U153" s="329"/>
      <c r="V153" s="333" t="str">
        <f t="shared" ref="V153" si="193">IF(V31=0,"",V31)</f>
        <v/>
      </c>
      <c r="W153" s="334"/>
      <c r="X153" s="334"/>
      <c r="Y153" s="335"/>
      <c r="Z153" s="339" t="str">
        <f t="shared" ref="Z153" si="194">IF(Z31=0,"",Z31)</f>
        <v/>
      </c>
      <c r="AA153" s="340"/>
      <c r="AB153" s="340"/>
      <c r="AC153" s="340"/>
      <c r="AD153" s="341"/>
      <c r="AE153" s="342"/>
      <c r="AF153" s="347" t="str">
        <f t="shared" ref="AF153" si="195">IF(AF31=0,"",AF31)</f>
        <v/>
      </c>
      <c r="AG153" s="348"/>
      <c r="AH153" s="349"/>
      <c r="AI153" s="353"/>
      <c r="AJ153" s="354"/>
      <c r="AK153" s="354"/>
      <c r="AL153" s="354"/>
      <c r="AM153" s="354"/>
      <c r="AN153" s="354"/>
      <c r="AO153" s="355"/>
    </row>
    <row r="154" spans="1:41" ht="14.25" customHeight="1" x14ac:dyDescent="0.2">
      <c r="A154" s="368"/>
      <c r="B154" s="369"/>
      <c r="C154" s="372"/>
      <c r="D154" s="373"/>
      <c r="E154" s="359" t="str">
        <f t="shared" si="162"/>
        <v>累計請求金額</v>
      </c>
      <c r="F154" s="360"/>
      <c r="G154" s="360"/>
      <c r="H154" s="360"/>
      <c r="I154" s="360"/>
      <c r="J154" s="360"/>
      <c r="K154" s="360"/>
      <c r="L154" s="361"/>
      <c r="M154" s="361"/>
      <c r="N154" s="361"/>
      <c r="O154" s="361"/>
      <c r="P154" s="362"/>
      <c r="Q154" s="325"/>
      <c r="R154" s="326"/>
      <c r="S154" s="330"/>
      <c r="T154" s="331"/>
      <c r="U154" s="332"/>
      <c r="V154" s="336"/>
      <c r="W154" s="337"/>
      <c r="X154" s="337"/>
      <c r="Y154" s="338"/>
      <c r="Z154" s="343"/>
      <c r="AA154" s="344"/>
      <c r="AB154" s="344"/>
      <c r="AC154" s="344"/>
      <c r="AD154" s="345"/>
      <c r="AE154" s="346"/>
      <c r="AF154" s="350"/>
      <c r="AG154" s="351"/>
      <c r="AH154" s="352"/>
      <c r="AI154" s="356"/>
      <c r="AJ154" s="357"/>
      <c r="AK154" s="357"/>
      <c r="AL154" s="357"/>
      <c r="AM154" s="357"/>
      <c r="AN154" s="357"/>
      <c r="AO154" s="358"/>
    </row>
    <row r="155" spans="1:41" ht="14.25" customHeight="1" x14ac:dyDescent="0.2">
      <c r="A155" s="366" t="str">
        <f t="shared" ref="A155" si="196">IF(A33=0,"",A33)</f>
        <v/>
      </c>
      <c r="B155" s="367"/>
      <c r="C155" s="370" t="str">
        <f t="shared" ref="C155" si="197">IF(C33=0,"",C33)</f>
        <v/>
      </c>
      <c r="D155" s="371"/>
      <c r="E155" s="319" t="str">
        <f t="shared" si="162"/>
        <v/>
      </c>
      <c r="F155" s="320"/>
      <c r="G155" s="320"/>
      <c r="H155" s="320"/>
      <c r="I155" s="320"/>
      <c r="J155" s="320"/>
      <c r="K155" s="320"/>
      <c r="L155" s="321"/>
      <c r="M155" s="321"/>
      <c r="N155" s="321"/>
      <c r="O155" s="321"/>
      <c r="P155" s="322"/>
      <c r="Q155" s="323" t="str">
        <f t="shared" ref="Q155" si="198">IF(Q33=0,"",Q33)</f>
        <v>式</v>
      </c>
      <c r="R155" s="324"/>
      <c r="S155" s="327">
        <f t="shared" ref="S155" si="199">IF(S33=0,"",S33)</f>
        <v>1</v>
      </c>
      <c r="T155" s="328"/>
      <c r="U155" s="329"/>
      <c r="V155" s="333" t="str">
        <f t="shared" ref="V155" si="200">IF(V33=0,"",V33)</f>
        <v/>
      </c>
      <c r="W155" s="334"/>
      <c r="X155" s="334"/>
      <c r="Y155" s="335"/>
      <c r="Z155" s="339" t="str">
        <f t="shared" ref="Z155" si="201">IF(Z33=0,"",Z33)</f>
        <v/>
      </c>
      <c r="AA155" s="340"/>
      <c r="AB155" s="340"/>
      <c r="AC155" s="340"/>
      <c r="AD155" s="341"/>
      <c r="AE155" s="342"/>
      <c r="AF155" s="347" t="str">
        <f t="shared" ref="AF155" si="202">IF(AF33=0,"",AF33)</f>
        <v/>
      </c>
      <c r="AG155" s="348"/>
      <c r="AH155" s="349"/>
      <c r="AI155" s="353"/>
      <c r="AJ155" s="354"/>
      <c r="AK155" s="354"/>
      <c r="AL155" s="354"/>
      <c r="AM155" s="354"/>
      <c r="AN155" s="354"/>
      <c r="AO155" s="355"/>
    </row>
    <row r="156" spans="1:41" ht="14.25" customHeight="1" x14ac:dyDescent="0.2">
      <c r="A156" s="368"/>
      <c r="B156" s="369"/>
      <c r="C156" s="372"/>
      <c r="D156" s="373"/>
      <c r="E156" s="359" t="str">
        <f t="shared" si="162"/>
        <v>契約残金額</v>
      </c>
      <c r="F156" s="360"/>
      <c r="G156" s="360"/>
      <c r="H156" s="360"/>
      <c r="I156" s="360"/>
      <c r="J156" s="360"/>
      <c r="K156" s="360"/>
      <c r="L156" s="361"/>
      <c r="M156" s="361"/>
      <c r="N156" s="361"/>
      <c r="O156" s="361"/>
      <c r="P156" s="362"/>
      <c r="Q156" s="325"/>
      <c r="R156" s="326"/>
      <c r="S156" s="330"/>
      <c r="T156" s="331"/>
      <c r="U156" s="332"/>
      <c r="V156" s="336"/>
      <c r="W156" s="337"/>
      <c r="X156" s="337"/>
      <c r="Y156" s="338"/>
      <c r="Z156" s="343"/>
      <c r="AA156" s="344"/>
      <c r="AB156" s="344"/>
      <c r="AC156" s="344"/>
      <c r="AD156" s="345"/>
      <c r="AE156" s="346"/>
      <c r="AF156" s="350"/>
      <c r="AG156" s="351"/>
      <c r="AH156" s="352"/>
      <c r="AI156" s="356"/>
      <c r="AJ156" s="357"/>
      <c r="AK156" s="357"/>
      <c r="AL156" s="357"/>
      <c r="AM156" s="357"/>
      <c r="AN156" s="357"/>
      <c r="AO156" s="358"/>
    </row>
    <row r="157" spans="1:41" ht="14.25" customHeight="1" x14ac:dyDescent="0.2">
      <c r="A157" s="366" t="str">
        <f t="shared" ref="A157" si="203">IF(A35=0,"",A35)</f>
        <v/>
      </c>
      <c r="B157" s="367"/>
      <c r="C157" s="370" t="str">
        <f t="shared" ref="C157" si="204">IF(C35=0,"",C35)</f>
        <v/>
      </c>
      <c r="D157" s="371"/>
      <c r="E157" s="319" t="str">
        <f t="shared" si="162"/>
        <v/>
      </c>
      <c r="F157" s="320"/>
      <c r="G157" s="320"/>
      <c r="H157" s="320"/>
      <c r="I157" s="320"/>
      <c r="J157" s="320"/>
      <c r="K157" s="320"/>
      <c r="L157" s="321"/>
      <c r="M157" s="321"/>
      <c r="N157" s="321"/>
      <c r="O157" s="321"/>
      <c r="P157" s="322"/>
      <c r="Q157" s="323" t="str">
        <f t="shared" ref="Q157" si="205">IF(Q35=0,"",Q35)</f>
        <v/>
      </c>
      <c r="R157" s="324"/>
      <c r="S157" s="327" t="str">
        <f t="shared" ref="S157" si="206">IF(S35=0,"",S35)</f>
        <v/>
      </c>
      <c r="T157" s="328"/>
      <c r="U157" s="329"/>
      <c r="V157" s="333" t="str">
        <f t="shared" ref="V157" si="207">IF(V35=0,"",V35)</f>
        <v/>
      </c>
      <c r="W157" s="334"/>
      <c r="X157" s="334"/>
      <c r="Y157" s="335"/>
      <c r="Z157" s="339" t="str">
        <f t="shared" ref="Z157" si="208">IF(Z35=0,"",Z35)</f>
        <v/>
      </c>
      <c r="AA157" s="340"/>
      <c r="AB157" s="340"/>
      <c r="AC157" s="340"/>
      <c r="AD157" s="341"/>
      <c r="AE157" s="342"/>
      <c r="AF157" s="347" t="str">
        <f t="shared" ref="AF157" si="209">IF(AF35=0,"",AF35)</f>
        <v/>
      </c>
      <c r="AG157" s="348"/>
      <c r="AH157" s="349"/>
      <c r="AI157" s="353"/>
      <c r="AJ157" s="354"/>
      <c r="AK157" s="354"/>
      <c r="AL157" s="354"/>
      <c r="AM157" s="354"/>
      <c r="AN157" s="354"/>
      <c r="AO157" s="355"/>
    </row>
    <row r="158" spans="1:41" ht="14.25" customHeight="1" x14ac:dyDescent="0.2">
      <c r="A158" s="368"/>
      <c r="B158" s="369"/>
      <c r="C158" s="372"/>
      <c r="D158" s="373"/>
      <c r="E158" s="359" t="str">
        <f t="shared" si="162"/>
        <v>工期(自)　　　　　 年　　 月　　 日</v>
      </c>
      <c r="F158" s="360"/>
      <c r="G158" s="360"/>
      <c r="H158" s="360"/>
      <c r="I158" s="360"/>
      <c r="J158" s="360"/>
      <c r="K158" s="360"/>
      <c r="L158" s="361"/>
      <c r="M158" s="361"/>
      <c r="N158" s="361"/>
      <c r="O158" s="361"/>
      <c r="P158" s="362"/>
      <c r="Q158" s="325"/>
      <c r="R158" s="326"/>
      <c r="S158" s="330"/>
      <c r="T158" s="331"/>
      <c r="U158" s="332"/>
      <c r="V158" s="336"/>
      <c r="W158" s="337"/>
      <c r="X158" s="337"/>
      <c r="Y158" s="338"/>
      <c r="Z158" s="343"/>
      <c r="AA158" s="344"/>
      <c r="AB158" s="344"/>
      <c r="AC158" s="344"/>
      <c r="AD158" s="345"/>
      <c r="AE158" s="346"/>
      <c r="AF158" s="350"/>
      <c r="AG158" s="351"/>
      <c r="AH158" s="352"/>
      <c r="AI158" s="356"/>
      <c r="AJ158" s="357"/>
      <c r="AK158" s="357"/>
      <c r="AL158" s="357"/>
      <c r="AM158" s="357"/>
      <c r="AN158" s="357"/>
      <c r="AO158" s="358"/>
    </row>
    <row r="159" spans="1:41" ht="14.25" customHeight="1" x14ac:dyDescent="0.2">
      <c r="A159" s="366" t="str">
        <f t="shared" ref="A159" si="210">IF(A37=0,"",A37)</f>
        <v/>
      </c>
      <c r="B159" s="367"/>
      <c r="C159" s="370" t="str">
        <f t="shared" ref="C159" si="211">IF(C37=0,"",C37)</f>
        <v/>
      </c>
      <c r="D159" s="371"/>
      <c r="E159" s="319" t="str">
        <f t="shared" si="162"/>
        <v/>
      </c>
      <c r="F159" s="320"/>
      <c r="G159" s="320"/>
      <c r="H159" s="320"/>
      <c r="I159" s="320"/>
      <c r="J159" s="320"/>
      <c r="K159" s="320"/>
      <c r="L159" s="321"/>
      <c r="M159" s="321"/>
      <c r="N159" s="321"/>
      <c r="O159" s="321"/>
      <c r="P159" s="322"/>
      <c r="Q159" s="323" t="str">
        <f t="shared" ref="Q159" si="212">IF(Q37=0,"",Q37)</f>
        <v/>
      </c>
      <c r="R159" s="324"/>
      <c r="S159" s="327" t="str">
        <f t="shared" ref="S159" si="213">IF(S37=0,"",S37)</f>
        <v/>
      </c>
      <c r="T159" s="328"/>
      <c r="U159" s="329"/>
      <c r="V159" s="333" t="str">
        <f t="shared" ref="V159" si="214">IF(V37=0,"",V37)</f>
        <v/>
      </c>
      <c r="W159" s="334"/>
      <c r="X159" s="334"/>
      <c r="Y159" s="335"/>
      <c r="Z159" s="339" t="str">
        <f t="shared" ref="Z159" si="215">IF(Z37=0,"",Z37)</f>
        <v/>
      </c>
      <c r="AA159" s="340"/>
      <c r="AB159" s="340"/>
      <c r="AC159" s="340"/>
      <c r="AD159" s="341"/>
      <c r="AE159" s="342"/>
      <c r="AF159" s="347" t="str">
        <f t="shared" ref="AF159" si="216">IF(AF37=0,"",AF37)</f>
        <v/>
      </c>
      <c r="AG159" s="348"/>
      <c r="AH159" s="349"/>
      <c r="AI159" s="353"/>
      <c r="AJ159" s="354"/>
      <c r="AK159" s="354"/>
      <c r="AL159" s="354"/>
      <c r="AM159" s="354"/>
      <c r="AN159" s="354"/>
      <c r="AO159" s="355"/>
    </row>
    <row r="160" spans="1:41" ht="14.25" customHeight="1" x14ac:dyDescent="0.2">
      <c r="A160" s="368"/>
      <c r="B160" s="369"/>
      <c r="C160" s="372"/>
      <c r="D160" s="373"/>
      <c r="E160" s="359" t="str">
        <f t="shared" si="162"/>
        <v>工期(至)　　　　　 年　   月　   日</v>
      </c>
      <c r="F160" s="360"/>
      <c r="G160" s="360"/>
      <c r="H160" s="360"/>
      <c r="I160" s="360"/>
      <c r="J160" s="360"/>
      <c r="K160" s="360"/>
      <c r="L160" s="361"/>
      <c r="M160" s="361"/>
      <c r="N160" s="361"/>
      <c r="O160" s="361"/>
      <c r="P160" s="362"/>
      <c r="Q160" s="325"/>
      <c r="R160" s="326"/>
      <c r="S160" s="330"/>
      <c r="T160" s="331"/>
      <c r="U160" s="332"/>
      <c r="V160" s="336"/>
      <c r="W160" s="337"/>
      <c r="X160" s="337"/>
      <c r="Y160" s="338"/>
      <c r="Z160" s="343"/>
      <c r="AA160" s="344"/>
      <c r="AB160" s="344"/>
      <c r="AC160" s="344"/>
      <c r="AD160" s="345"/>
      <c r="AE160" s="346"/>
      <c r="AF160" s="350"/>
      <c r="AG160" s="351"/>
      <c r="AH160" s="352"/>
      <c r="AI160" s="356"/>
      <c r="AJ160" s="357"/>
      <c r="AK160" s="357"/>
      <c r="AL160" s="357"/>
      <c r="AM160" s="357"/>
      <c r="AN160" s="357"/>
      <c r="AO160" s="358"/>
    </row>
    <row r="161" spans="1:41" ht="14.25" customHeight="1" x14ac:dyDescent="0.2">
      <c r="A161" s="366" t="str">
        <f t="shared" ref="A161" si="217">IF(A39=0,"",A39)</f>
        <v/>
      </c>
      <c r="B161" s="367"/>
      <c r="C161" s="370" t="str">
        <f t="shared" ref="C161" si="218">IF(C39=0,"",C39)</f>
        <v/>
      </c>
      <c r="D161" s="371"/>
      <c r="E161" s="319" t="str">
        <f t="shared" si="162"/>
        <v/>
      </c>
      <c r="F161" s="320"/>
      <c r="G161" s="320"/>
      <c r="H161" s="320"/>
      <c r="I161" s="320"/>
      <c r="J161" s="320"/>
      <c r="K161" s="320"/>
      <c r="L161" s="321"/>
      <c r="M161" s="321"/>
      <c r="N161" s="321"/>
      <c r="O161" s="321"/>
      <c r="P161" s="322"/>
      <c r="Q161" s="323" t="str">
        <f t="shared" ref="Q161" si="219">IF(Q39=0,"",Q39)</f>
        <v/>
      </c>
      <c r="R161" s="324"/>
      <c r="S161" s="327" t="str">
        <f t="shared" ref="S161" si="220">IF(S39=0,"",S39)</f>
        <v/>
      </c>
      <c r="T161" s="328"/>
      <c r="U161" s="329"/>
      <c r="V161" s="333" t="str">
        <f t="shared" ref="V161" si="221">IF(V39=0,"",V39)</f>
        <v/>
      </c>
      <c r="W161" s="334"/>
      <c r="X161" s="334"/>
      <c r="Y161" s="335"/>
      <c r="Z161" s="339" t="str">
        <f t="shared" ref="Z161" si="222">IF(Z39=0,"",Z39)</f>
        <v/>
      </c>
      <c r="AA161" s="340"/>
      <c r="AB161" s="340"/>
      <c r="AC161" s="340"/>
      <c r="AD161" s="341"/>
      <c r="AE161" s="342"/>
      <c r="AF161" s="347" t="str">
        <f t="shared" ref="AF161" si="223">IF(AF39=0,"",AF39)</f>
        <v/>
      </c>
      <c r="AG161" s="348"/>
      <c r="AH161" s="349"/>
      <c r="AI161" s="353"/>
      <c r="AJ161" s="354"/>
      <c r="AK161" s="354"/>
      <c r="AL161" s="354"/>
      <c r="AM161" s="354"/>
      <c r="AN161" s="354"/>
      <c r="AO161" s="355"/>
    </row>
    <row r="162" spans="1:41" ht="14.25" customHeight="1" x14ac:dyDescent="0.2">
      <c r="A162" s="368"/>
      <c r="B162" s="369"/>
      <c r="C162" s="372"/>
      <c r="D162" s="373"/>
      <c r="E162" s="359" t="str">
        <f t="shared" si="162"/>
        <v/>
      </c>
      <c r="F162" s="360"/>
      <c r="G162" s="360"/>
      <c r="H162" s="360"/>
      <c r="I162" s="360"/>
      <c r="J162" s="360"/>
      <c r="K162" s="360"/>
      <c r="L162" s="361"/>
      <c r="M162" s="361"/>
      <c r="N162" s="361"/>
      <c r="O162" s="361"/>
      <c r="P162" s="362"/>
      <c r="Q162" s="325"/>
      <c r="R162" s="326"/>
      <c r="S162" s="330"/>
      <c r="T162" s="331"/>
      <c r="U162" s="332"/>
      <c r="V162" s="336"/>
      <c r="W162" s="337"/>
      <c r="X162" s="337"/>
      <c r="Y162" s="338"/>
      <c r="Z162" s="343"/>
      <c r="AA162" s="344"/>
      <c r="AB162" s="344"/>
      <c r="AC162" s="344"/>
      <c r="AD162" s="345"/>
      <c r="AE162" s="346"/>
      <c r="AF162" s="350"/>
      <c r="AG162" s="351"/>
      <c r="AH162" s="352"/>
      <c r="AI162" s="356"/>
      <c r="AJ162" s="357"/>
      <c r="AK162" s="357"/>
      <c r="AL162" s="357"/>
      <c r="AM162" s="357"/>
      <c r="AN162" s="357"/>
      <c r="AO162" s="358"/>
    </row>
    <row r="163" spans="1:41" ht="14.25" customHeight="1" x14ac:dyDescent="0.2">
      <c r="A163" s="366" t="str">
        <f t="shared" ref="A163" si="224">IF(A41=0,"",A41)</f>
        <v/>
      </c>
      <c r="B163" s="367"/>
      <c r="C163" s="370" t="str">
        <f t="shared" ref="C163" si="225">IF(C41=0,"",C41)</f>
        <v/>
      </c>
      <c r="D163" s="371"/>
      <c r="E163" s="319" t="str">
        <f t="shared" si="162"/>
        <v/>
      </c>
      <c r="F163" s="320"/>
      <c r="G163" s="320"/>
      <c r="H163" s="320"/>
      <c r="I163" s="320"/>
      <c r="J163" s="320"/>
      <c r="K163" s="320"/>
      <c r="L163" s="321"/>
      <c r="M163" s="321"/>
      <c r="N163" s="321"/>
      <c r="O163" s="321"/>
      <c r="P163" s="322"/>
      <c r="Q163" s="323" t="str">
        <f t="shared" ref="Q163" si="226">IF(Q41=0,"",Q41)</f>
        <v/>
      </c>
      <c r="R163" s="324"/>
      <c r="S163" s="327" t="str">
        <f t="shared" ref="S163" si="227">IF(S41=0,"",S41)</f>
        <v/>
      </c>
      <c r="T163" s="328"/>
      <c r="U163" s="329"/>
      <c r="V163" s="333" t="str">
        <f t="shared" ref="V163" si="228">IF(V41=0,"",V41)</f>
        <v/>
      </c>
      <c r="W163" s="334"/>
      <c r="X163" s="334"/>
      <c r="Y163" s="335"/>
      <c r="Z163" s="339" t="str">
        <f t="shared" ref="Z163" si="229">IF(Z41=0,"",Z41)</f>
        <v/>
      </c>
      <c r="AA163" s="340"/>
      <c r="AB163" s="340"/>
      <c r="AC163" s="340"/>
      <c r="AD163" s="341"/>
      <c r="AE163" s="342"/>
      <c r="AF163" s="347" t="str">
        <f t="shared" ref="AF163" si="230">IF(AF41=0,"",AF41)</f>
        <v/>
      </c>
      <c r="AG163" s="348"/>
      <c r="AH163" s="349"/>
      <c r="AI163" s="353"/>
      <c r="AJ163" s="354"/>
      <c r="AK163" s="354"/>
      <c r="AL163" s="354"/>
      <c r="AM163" s="354"/>
      <c r="AN163" s="354"/>
      <c r="AO163" s="355"/>
    </row>
    <row r="164" spans="1:41" ht="14.25" customHeight="1" x14ac:dyDescent="0.2">
      <c r="A164" s="368"/>
      <c r="B164" s="369"/>
      <c r="C164" s="372"/>
      <c r="D164" s="373"/>
      <c r="E164" s="359" t="str">
        <f t="shared" si="162"/>
        <v/>
      </c>
      <c r="F164" s="360"/>
      <c r="G164" s="360"/>
      <c r="H164" s="360"/>
      <c r="I164" s="360"/>
      <c r="J164" s="360"/>
      <c r="K164" s="360"/>
      <c r="L164" s="361"/>
      <c r="M164" s="361"/>
      <c r="N164" s="361"/>
      <c r="O164" s="361"/>
      <c r="P164" s="362"/>
      <c r="Q164" s="325"/>
      <c r="R164" s="326"/>
      <c r="S164" s="330"/>
      <c r="T164" s="331"/>
      <c r="U164" s="332"/>
      <c r="V164" s="336"/>
      <c r="W164" s="337"/>
      <c r="X164" s="337"/>
      <c r="Y164" s="338"/>
      <c r="Z164" s="343"/>
      <c r="AA164" s="344"/>
      <c r="AB164" s="344"/>
      <c r="AC164" s="344"/>
      <c r="AD164" s="345"/>
      <c r="AE164" s="346"/>
      <c r="AF164" s="350"/>
      <c r="AG164" s="351"/>
      <c r="AH164" s="352"/>
      <c r="AI164" s="356"/>
      <c r="AJ164" s="357"/>
      <c r="AK164" s="357"/>
      <c r="AL164" s="357"/>
      <c r="AM164" s="357"/>
      <c r="AN164" s="357"/>
      <c r="AO164" s="358"/>
    </row>
    <row r="165" spans="1:41" ht="14.25" customHeight="1" x14ac:dyDescent="0.2">
      <c r="A165" s="366" t="str">
        <f t="shared" ref="A165" si="231">IF(A43=0,"",A43)</f>
        <v/>
      </c>
      <c r="B165" s="367"/>
      <c r="C165" s="370" t="str">
        <f t="shared" ref="C165" si="232">IF(C43=0,"",C43)</f>
        <v/>
      </c>
      <c r="D165" s="371"/>
      <c r="E165" s="319" t="str">
        <f t="shared" si="162"/>
        <v/>
      </c>
      <c r="F165" s="320"/>
      <c r="G165" s="320"/>
      <c r="H165" s="320"/>
      <c r="I165" s="320"/>
      <c r="J165" s="320"/>
      <c r="K165" s="320"/>
      <c r="L165" s="321"/>
      <c r="M165" s="321"/>
      <c r="N165" s="321"/>
      <c r="O165" s="321"/>
      <c r="P165" s="322"/>
      <c r="Q165" s="323" t="str">
        <f t="shared" ref="Q165" si="233">IF(Q43=0,"",Q43)</f>
        <v/>
      </c>
      <c r="R165" s="324"/>
      <c r="S165" s="327" t="str">
        <f t="shared" ref="S165" si="234">IF(S43=0,"",S43)</f>
        <v/>
      </c>
      <c r="T165" s="328"/>
      <c r="U165" s="329"/>
      <c r="V165" s="333" t="str">
        <f t="shared" ref="V165" si="235">IF(V43=0,"",V43)</f>
        <v/>
      </c>
      <c r="W165" s="334"/>
      <c r="X165" s="334"/>
      <c r="Y165" s="335"/>
      <c r="Z165" s="339" t="str">
        <f t="shared" ref="Z165" si="236">IF(Z43=0,"",Z43)</f>
        <v/>
      </c>
      <c r="AA165" s="340"/>
      <c r="AB165" s="340"/>
      <c r="AC165" s="340"/>
      <c r="AD165" s="341"/>
      <c r="AE165" s="342"/>
      <c r="AF165" s="347" t="str">
        <f t="shared" ref="AF165" si="237">IF(AF43=0,"",AF43)</f>
        <v/>
      </c>
      <c r="AG165" s="348"/>
      <c r="AH165" s="349"/>
      <c r="AI165" s="353"/>
      <c r="AJ165" s="354"/>
      <c r="AK165" s="354"/>
      <c r="AL165" s="354"/>
      <c r="AM165" s="354"/>
      <c r="AN165" s="354"/>
      <c r="AO165" s="355"/>
    </row>
    <row r="166" spans="1:41" ht="14.25" customHeight="1" x14ac:dyDescent="0.2">
      <c r="A166" s="368"/>
      <c r="B166" s="369"/>
      <c r="C166" s="372"/>
      <c r="D166" s="373"/>
      <c r="E166" s="359" t="str">
        <f t="shared" si="162"/>
        <v/>
      </c>
      <c r="F166" s="360"/>
      <c r="G166" s="360"/>
      <c r="H166" s="360"/>
      <c r="I166" s="360"/>
      <c r="J166" s="360"/>
      <c r="K166" s="360"/>
      <c r="L166" s="361"/>
      <c r="M166" s="361"/>
      <c r="N166" s="361"/>
      <c r="O166" s="361"/>
      <c r="P166" s="362"/>
      <c r="Q166" s="325"/>
      <c r="R166" s="326"/>
      <c r="S166" s="330"/>
      <c r="T166" s="331"/>
      <c r="U166" s="332"/>
      <c r="V166" s="336"/>
      <c r="W166" s="337"/>
      <c r="X166" s="337"/>
      <c r="Y166" s="338"/>
      <c r="Z166" s="343"/>
      <c r="AA166" s="344"/>
      <c r="AB166" s="344"/>
      <c r="AC166" s="344"/>
      <c r="AD166" s="345"/>
      <c r="AE166" s="346"/>
      <c r="AF166" s="350"/>
      <c r="AG166" s="351"/>
      <c r="AH166" s="352"/>
      <c r="AI166" s="356"/>
      <c r="AJ166" s="357"/>
      <c r="AK166" s="357"/>
      <c r="AL166" s="357"/>
      <c r="AM166" s="357"/>
      <c r="AN166" s="357"/>
      <c r="AO166" s="358"/>
    </row>
    <row r="167" spans="1:41" ht="14.25" customHeight="1" x14ac:dyDescent="0.2">
      <c r="A167" s="366" t="str">
        <f t="shared" ref="A167" si="238">IF(A45=0,"",A45)</f>
        <v/>
      </c>
      <c r="B167" s="367"/>
      <c r="C167" s="370" t="str">
        <f t="shared" ref="C167" si="239">IF(C45=0,"",C45)</f>
        <v/>
      </c>
      <c r="D167" s="371"/>
      <c r="E167" s="319" t="str">
        <f t="shared" si="162"/>
        <v/>
      </c>
      <c r="F167" s="320"/>
      <c r="G167" s="320"/>
      <c r="H167" s="320"/>
      <c r="I167" s="320"/>
      <c r="J167" s="320"/>
      <c r="K167" s="320"/>
      <c r="L167" s="321"/>
      <c r="M167" s="321"/>
      <c r="N167" s="321"/>
      <c r="O167" s="321"/>
      <c r="P167" s="322"/>
      <c r="Q167" s="323" t="str">
        <f t="shared" ref="Q167" si="240">IF(Q45=0,"",Q45)</f>
        <v/>
      </c>
      <c r="R167" s="324"/>
      <c r="S167" s="327" t="str">
        <f t="shared" ref="S167" si="241">IF(S45=0,"",S45)</f>
        <v/>
      </c>
      <c r="T167" s="328"/>
      <c r="U167" s="329"/>
      <c r="V167" s="333" t="str">
        <f t="shared" ref="V167" si="242">IF(V45=0,"",V45)</f>
        <v/>
      </c>
      <c r="W167" s="334"/>
      <c r="X167" s="334"/>
      <c r="Y167" s="335"/>
      <c r="Z167" s="339" t="str">
        <f t="shared" ref="Z167" si="243">IF(Z45=0,"",Z45)</f>
        <v/>
      </c>
      <c r="AA167" s="340"/>
      <c r="AB167" s="340"/>
      <c r="AC167" s="340"/>
      <c r="AD167" s="341"/>
      <c r="AE167" s="342"/>
      <c r="AF167" s="347" t="str">
        <f t="shared" ref="AF167" si="244">IF(AF45=0,"",AF45)</f>
        <v/>
      </c>
      <c r="AG167" s="348"/>
      <c r="AH167" s="349"/>
      <c r="AI167" s="353"/>
      <c r="AJ167" s="354"/>
      <c r="AK167" s="354"/>
      <c r="AL167" s="354"/>
      <c r="AM167" s="354"/>
      <c r="AN167" s="354"/>
      <c r="AO167" s="355"/>
    </row>
    <row r="168" spans="1:41" ht="14.25" customHeight="1" x14ac:dyDescent="0.2">
      <c r="A168" s="368"/>
      <c r="B168" s="369"/>
      <c r="C168" s="372"/>
      <c r="D168" s="373"/>
      <c r="E168" s="393" t="str">
        <f t="shared" si="162"/>
        <v/>
      </c>
      <c r="F168" s="394"/>
      <c r="G168" s="394"/>
      <c r="H168" s="394"/>
      <c r="I168" s="394"/>
      <c r="J168" s="394"/>
      <c r="K168" s="394"/>
      <c r="L168" s="395"/>
      <c r="M168" s="395"/>
      <c r="N168" s="395"/>
      <c r="O168" s="395"/>
      <c r="P168" s="396"/>
      <c r="Q168" s="325"/>
      <c r="R168" s="326"/>
      <c r="S168" s="330"/>
      <c r="T168" s="331"/>
      <c r="U168" s="332"/>
      <c r="V168" s="336"/>
      <c r="W168" s="337"/>
      <c r="X168" s="337"/>
      <c r="Y168" s="338"/>
      <c r="Z168" s="343"/>
      <c r="AA168" s="344"/>
      <c r="AB168" s="344"/>
      <c r="AC168" s="344"/>
      <c r="AD168" s="345"/>
      <c r="AE168" s="346"/>
      <c r="AF168" s="350"/>
      <c r="AG168" s="351"/>
      <c r="AH168" s="352"/>
      <c r="AI168" s="356"/>
      <c r="AJ168" s="357"/>
      <c r="AK168" s="357"/>
      <c r="AL168" s="357"/>
      <c r="AM168" s="357"/>
      <c r="AN168" s="357"/>
      <c r="AO168" s="358"/>
    </row>
    <row r="169" spans="1:41" ht="14.25" customHeight="1" x14ac:dyDescent="0.2">
      <c r="A169" s="366" t="str">
        <f t="shared" ref="A169" si="245">IF(A47=0,"",A47)</f>
        <v/>
      </c>
      <c r="B169" s="367"/>
      <c r="C169" s="370" t="str">
        <f t="shared" ref="C169" si="246">IF(C47=0,"",C47)</f>
        <v/>
      </c>
      <c r="D169" s="371"/>
      <c r="E169" s="421" t="str">
        <f t="shared" si="162"/>
        <v/>
      </c>
      <c r="F169" s="422"/>
      <c r="G169" s="422"/>
      <c r="H169" s="422"/>
      <c r="I169" s="422"/>
      <c r="J169" s="422"/>
      <c r="K169" s="422"/>
      <c r="L169" s="423"/>
      <c r="M169" s="423"/>
      <c r="N169" s="423"/>
      <c r="O169" s="423"/>
      <c r="P169" s="424"/>
      <c r="Q169" s="323" t="str">
        <f t="shared" ref="Q169" si="247">IF(Q47=0,"",Q47)</f>
        <v/>
      </c>
      <c r="R169" s="324"/>
      <c r="S169" s="327" t="str">
        <f t="shared" ref="S169" si="248">IF(S47=0,"",S47)</f>
        <v/>
      </c>
      <c r="T169" s="328"/>
      <c r="U169" s="329"/>
      <c r="V169" s="333" t="str">
        <f t="shared" ref="V169" si="249">IF(V47=0,"",V47)</f>
        <v/>
      </c>
      <c r="W169" s="334"/>
      <c r="X169" s="334"/>
      <c r="Y169" s="335"/>
      <c r="Z169" s="339" t="str">
        <f t="shared" ref="Z169" si="250">IF(Z47=0,"",Z47)</f>
        <v/>
      </c>
      <c r="AA169" s="340"/>
      <c r="AB169" s="340"/>
      <c r="AC169" s="340"/>
      <c r="AD169" s="341"/>
      <c r="AE169" s="342"/>
      <c r="AF169" s="347" t="str">
        <f t="shared" ref="AF169" si="251">IF(AF47=0,"",AF47)</f>
        <v/>
      </c>
      <c r="AG169" s="348"/>
      <c r="AH169" s="349"/>
      <c r="AI169" s="353"/>
      <c r="AJ169" s="354"/>
      <c r="AK169" s="354"/>
      <c r="AL169" s="354"/>
      <c r="AM169" s="354"/>
      <c r="AN169" s="354"/>
      <c r="AO169" s="355"/>
    </row>
    <row r="170" spans="1:41" ht="14.25" customHeight="1" x14ac:dyDescent="0.2">
      <c r="A170" s="368"/>
      <c r="B170" s="369"/>
      <c r="C170" s="372"/>
      <c r="D170" s="373"/>
      <c r="E170" s="393" t="str">
        <f t="shared" si="162"/>
        <v/>
      </c>
      <c r="F170" s="394"/>
      <c r="G170" s="394"/>
      <c r="H170" s="394"/>
      <c r="I170" s="394"/>
      <c r="J170" s="394"/>
      <c r="K170" s="394"/>
      <c r="L170" s="395"/>
      <c r="M170" s="395"/>
      <c r="N170" s="395"/>
      <c r="O170" s="395"/>
      <c r="P170" s="396"/>
      <c r="Q170" s="325"/>
      <c r="R170" s="326"/>
      <c r="S170" s="330"/>
      <c r="T170" s="331"/>
      <c r="U170" s="332"/>
      <c r="V170" s="336"/>
      <c r="W170" s="337"/>
      <c r="X170" s="337"/>
      <c r="Y170" s="338"/>
      <c r="Z170" s="343"/>
      <c r="AA170" s="344"/>
      <c r="AB170" s="344"/>
      <c r="AC170" s="344"/>
      <c r="AD170" s="345"/>
      <c r="AE170" s="346"/>
      <c r="AF170" s="350"/>
      <c r="AG170" s="351"/>
      <c r="AH170" s="352"/>
      <c r="AI170" s="356"/>
      <c r="AJ170" s="357"/>
      <c r="AK170" s="357"/>
      <c r="AL170" s="357"/>
      <c r="AM170" s="357"/>
      <c r="AN170" s="357"/>
      <c r="AO170" s="358"/>
    </row>
    <row r="171" spans="1:41" ht="14.25" customHeight="1" x14ac:dyDescent="0.2">
      <c r="A171" s="366" t="str">
        <f t="shared" ref="A171" si="252">IF(A49=0,"",A49)</f>
        <v/>
      </c>
      <c r="B171" s="367"/>
      <c r="C171" s="370" t="str">
        <f t="shared" ref="C171" si="253">IF(C49=0,"",C49)</f>
        <v/>
      </c>
      <c r="D171" s="371"/>
      <c r="E171" s="421" t="str">
        <f t="shared" si="162"/>
        <v/>
      </c>
      <c r="F171" s="422"/>
      <c r="G171" s="422"/>
      <c r="H171" s="422"/>
      <c r="I171" s="422"/>
      <c r="J171" s="422"/>
      <c r="K171" s="422"/>
      <c r="L171" s="423"/>
      <c r="M171" s="423"/>
      <c r="N171" s="423"/>
      <c r="O171" s="423"/>
      <c r="P171" s="424"/>
      <c r="Q171" s="323" t="str">
        <f t="shared" ref="Q171" si="254">IF(Q49=0,"",Q49)</f>
        <v/>
      </c>
      <c r="R171" s="324"/>
      <c r="S171" s="327" t="str">
        <f t="shared" ref="S171" si="255">IF(S49=0,"",S49)</f>
        <v/>
      </c>
      <c r="T171" s="328"/>
      <c r="U171" s="329"/>
      <c r="V171" s="333" t="str">
        <f t="shared" ref="V171" si="256">IF(V49=0,"",V49)</f>
        <v/>
      </c>
      <c r="W171" s="334"/>
      <c r="X171" s="334"/>
      <c r="Y171" s="335"/>
      <c r="Z171" s="339" t="str">
        <f t="shared" ref="Z171" si="257">IF(Z49=0,"",Z49)</f>
        <v/>
      </c>
      <c r="AA171" s="340"/>
      <c r="AB171" s="340"/>
      <c r="AC171" s="340"/>
      <c r="AD171" s="341"/>
      <c r="AE171" s="342"/>
      <c r="AF171" s="347" t="str">
        <f t="shared" ref="AF171" si="258">IF(AF49=0,"",AF49)</f>
        <v/>
      </c>
      <c r="AG171" s="348"/>
      <c r="AH171" s="349"/>
      <c r="AI171" s="353"/>
      <c r="AJ171" s="354"/>
      <c r="AK171" s="354"/>
      <c r="AL171" s="354"/>
      <c r="AM171" s="354"/>
      <c r="AN171" s="354"/>
      <c r="AO171" s="355"/>
    </row>
    <row r="172" spans="1:41" ht="14.25" customHeight="1" x14ac:dyDescent="0.2">
      <c r="A172" s="368"/>
      <c r="B172" s="369"/>
      <c r="C172" s="372"/>
      <c r="D172" s="373"/>
      <c r="E172" s="393" t="str">
        <f t="shared" si="162"/>
        <v/>
      </c>
      <c r="F172" s="394"/>
      <c r="G172" s="394"/>
      <c r="H172" s="394"/>
      <c r="I172" s="394"/>
      <c r="J172" s="394"/>
      <c r="K172" s="394"/>
      <c r="L172" s="395"/>
      <c r="M172" s="395"/>
      <c r="N172" s="395"/>
      <c r="O172" s="395"/>
      <c r="P172" s="396"/>
      <c r="Q172" s="325"/>
      <c r="R172" s="326"/>
      <c r="S172" s="330"/>
      <c r="T172" s="331"/>
      <c r="U172" s="332"/>
      <c r="V172" s="336"/>
      <c r="W172" s="337"/>
      <c r="X172" s="337"/>
      <c r="Y172" s="338"/>
      <c r="Z172" s="343"/>
      <c r="AA172" s="344"/>
      <c r="AB172" s="344"/>
      <c r="AC172" s="344"/>
      <c r="AD172" s="345"/>
      <c r="AE172" s="346"/>
      <c r="AF172" s="350"/>
      <c r="AG172" s="351"/>
      <c r="AH172" s="352"/>
      <c r="AI172" s="356"/>
      <c r="AJ172" s="357"/>
      <c r="AK172" s="357"/>
      <c r="AL172" s="357"/>
      <c r="AM172" s="357"/>
      <c r="AN172" s="357"/>
      <c r="AO172" s="358"/>
    </row>
    <row r="173" spans="1:41" ht="14.25" customHeight="1" x14ac:dyDescent="0.2">
      <c r="A173" s="366" t="str">
        <f t="shared" ref="A173" si="259">IF(A51=0,"",A51)</f>
        <v/>
      </c>
      <c r="B173" s="367"/>
      <c r="C173" s="370" t="str">
        <f t="shared" ref="C173" si="260">IF(C51=0,"",C51)</f>
        <v/>
      </c>
      <c r="D173" s="371"/>
      <c r="E173" s="421" t="str">
        <f t="shared" si="162"/>
        <v/>
      </c>
      <c r="F173" s="422"/>
      <c r="G173" s="422"/>
      <c r="H173" s="422"/>
      <c r="I173" s="422"/>
      <c r="J173" s="422"/>
      <c r="K173" s="422"/>
      <c r="L173" s="423"/>
      <c r="M173" s="423"/>
      <c r="N173" s="423"/>
      <c r="O173" s="423"/>
      <c r="P173" s="424"/>
      <c r="Q173" s="323" t="str">
        <f t="shared" ref="Q173" si="261">IF(Q51=0,"",Q51)</f>
        <v/>
      </c>
      <c r="R173" s="324"/>
      <c r="S173" s="327" t="str">
        <f t="shared" ref="S173" si="262">IF(S51=0,"",S51)</f>
        <v/>
      </c>
      <c r="T173" s="328"/>
      <c r="U173" s="329"/>
      <c r="V173" s="333" t="str">
        <f t="shared" ref="V173" si="263">IF(V51=0,"",V51)</f>
        <v/>
      </c>
      <c r="W173" s="334"/>
      <c r="X173" s="334"/>
      <c r="Y173" s="335"/>
      <c r="Z173" s="339" t="str">
        <f t="shared" ref="Z173" si="264">IF(Z51=0,"",Z51)</f>
        <v/>
      </c>
      <c r="AA173" s="340"/>
      <c r="AB173" s="340"/>
      <c r="AC173" s="340"/>
      <c r="AD173" s="341"/>
      <c r="AE173" s="342"/>
      <c r="AF173" s="347" t="str">
        <f t="shared" ref="AF173" si="265">IF(AF51=0,"",AF51)</f>
        <v/>
      </c>
      <c r="AG173" s="348"/>
      <c r="AH173" s="349"/>
      <c r="AI173" s="353"/>
      <c r="AJ173" s="354"/>
      <c r="AK173" s="354"/>
      <c r="AL173" s="354"/>
      <c r="AM173" s="354"/>
      <c r="AN173" s="354"/>
      <c r="AO173" s="355"/>
    </row>
    <row r="174" spans="1:41" ht="14.25" customHeight="1" x14ac:dyDescent="0.2">
      <c r="A174" s="368"/>
      <c r="B174" s="369"/>
      <c r="C174" s="372"/>
      <c r="D174" s="373"/>
      <c r="E174" s="393" t="str">
        <f t="shared" si="162"/>
        <v/>
      </c>
      <c r="F174" s="394"/>
      <c r="G174" s="394"/>
      <c r="H174" s="394"/>
      <c r="I174" s="394"/>
      <c r="J174" s="394"/>
      <c r="K174" s="394"/>
      <c r="L174" s="395"/>
      <c r="M174" s="395"/>
      <c r="N174" s="395"/>
      <c r="O174" s="395"/>
      <c r="P174" s="396"/>
      <c r="Q174" s="325"/>
      <c r="R174" s="326"/>
      <c r="S174" s="330"/>
      <c r="T174" s="331"/>
      <c r="U174" s="332"/>
      <c r="V174" s="336"/>
      <c r="W174" s="337"/>
      <c r="X174" s="337"/>
      <c r="Y174" s="338"/>
      <c r="Z174" s="343"/>
      <c r="AA174" s="344"/>
      <c r="AB174" s="344"/>
      <c r="AC174" s="344"/>
      <c r="AD174" s="345"/>
      <c r="AE174" s="346"/>
      <c r="AF174" s="350"/>
      <c r="AG174" s="351"/>
      <c r="AH174" s="352"/>
      <c r="AI174" s="356"/>
      <c r="AJ174" s="357"/>
      <c r="AK174" s="357"/>
      <c r="AL174" s="357"/>
      <c r="AM174" s="357"/>
      <c r="AN174" s="357"/>
      <c r="AO174" s="358"/>
    </row>
    <row r="175" spans="1:41" ht="14.25" customHeight="1" x14ac:dyDescent="0.2">
      <c r="A175" s="366" t="str">
        <f t="shared" ref="A175" si="266">IF(A53=0,"",A53)</f>
        <v/>
      </c>
      <c r="B175" s="367"/>
      <c r="C175" s="370" t="str">
        <f t="shared" ref="C175" si="267">IF(C53=0,"",C53)</f>
        <v/>
      </c>
      <c r="D175" s="371"/>
      <c r="E175" s="421" t="str">
        <f t="shared" si="162"/>
        <v/>
      </c>
      <c r="F175" s="422"/>
      <c r="G175" s="422"/>
      <c r="H175" s="422"/>
      <c r="I175" s="422"/>
      <c r="J175" s="422"/>
      <c r="K175" s="422"/>
      <c r="L175" s="423"/>
      <c r="M175" s="423"/>
      <c r="N175" s="423"/>
      <c r="O175" s="423"/>
      <c r="P175" s="424"/>
      <c r="Q175" s="323" t="str">
        <f t="shared" ref="Q175" si="268">IF(Q53=0,"",Q53)</f>
        <v/>
      </c>
      <c r="R175" s="324"/>
      <c r="S175" s="327" t="str">
        <f t="shared" ref="S175" si="269">IF(S53=0,"",S53)</f>
        <v/>
      </c>
      <c r="T175" s="328"/>
      <c r="U175" s="329"/>
      <c r="V175" s="333" t="str">
        <f t="shared" ref="V175" si="270">IF(V53=0,"",V53)</f>
        <v/>
      </c>
      <c r="W175" s="334"/>
      <c r="X175" s="334"/>
      <c r="Y175" s="335"/>
      <c r="Z175" s="339" t="str">
        <f t="shared" ref="Z175:Z177" si="271">IF(Z53=0,"",Z53)</f>
        <v/>
      </c>
      <c r="AA175" s="340"/>
      <c r="AB175" s="340"/>
      <c r="AC175" s="340"/>
      <c r="AD175" s="341"/>
      <c r="AE175" s="342"/>
      <c r="AF175" s="347" t="str">
        <f t="shared" ref="AF175" si="272">IF(AF53=0,"",AF53)</f>
        <v/>
      </c>
      <c r="AG175" s="348"/>
      <c r="AH175" s="349"/>
      <c r="AI175" s="353"/>
      <c r="AJ175" s="354"/>
      <c r="AK175" s="354"/>
      <c r="AL175" s="354"/>
      <c r="AM175" s="354"/>
      <c r="AN175" s="354"/>
      <c r="AO175" s="355"/>
    </row>
    <row r="176" spans="1:41" ht="14.25" customHeight="1" x14ac:dyDescent="0.2">
      <c r="A176" s="368"/>
      <c r="B176" s="369"/>
      <c r="C176" s="372"/>
      <c r="D176" s="373"/>
      <c r="E176" s="393" t="str">
        <f t="shared" si="162"/>
        <v/>
      </c>
      <c r="F176" s="394"/>
      <c r="G176" s="394"/>
      <c r="H176" s="394"/>
      <c r="I176" s="394"/>
      <c r="J176" s="394"/>
      <c r="K176" s="394"/>
      <c r="L176" s="395"/>
      <c r="M176" s="395"/>
      <c r="N176" s="395"/>
      <c r="O176" s="395"/>
      <c r="P176" s="396"/>
      <c r="Q176" s="325"/>
      <c r="R176" s="326"/>
      <c r="S176" s="330"/>
      <c r="T176" s="331"/>
      <c r="U176" s="332"/>
      <c r="V176" s="336"/>
      <c r="W176" s="337"/>
      <c r="X176" s="337"/>
      <c r="Y176" s="338"/>
      <c r="Z176" s="343"/>
      <c r="AA176" s="344"/>
      <c r="AB176" s="344"/>
      <c r="AC176" s="344"/>
      <c r="AD176" s="345"/>
      <c r="AE176" s="346"/>
      <c r="AF176" s="350"/>
      <c r="AG176" s="351"/>
      <c r="AH176" s="352"/>
      <c r="AI176" s="356"/>
      <c r="AJ176" s="357"/>
      <c r="AK176" s="357"/>
      <c r="AL176" s="357"/>
      <c r="AM176" s="357"/>
      <c r="AN176" s="357"/>
      <c r="AO176" s="358"/>
    </row>
    <row r="177" spans="1:42" ht="14.25" customHeight="1" x14ac:dyDescent="0.2">
      <c r="A177" s="397"/>
      <c r="B177" s="398"/>
      <c r="C177" s="398"/>
      <c r="D177" s="399"/>
      <c r="E177" s="403" t="s">
        <v>46</v>
      </c>
      <c r="F177" s="404"/>
      <c r="G177" s="404"/>
      <c r="H177" s="404"/>
      <c r="I177" s="404"/>
      <c r="J177" s="404"/>
      <c r="K177" s="404"/>
      <c r="L177" s="404"/>
      <c r="M177" s="404"/>
      <c r="N177" s="404"/>
      <c r="O177" s="404"/>
      <c r="P177" s="405"/>
      <c r="Q177" s="266"/>
      <c r="R177" s="267"/>
      <c r="S177" s="270"/>
      <c r="T177" s="271"/>
      <c r="U177" s="272"/>
      <c r="V177" s="276"/>
      <c r="W177" s="277"/>
      <c r="X177" s="277"/>
      <c r="Y177" s="278"/>
      <c r="Z177" s="339" t="str">
        <f t="shared" si="271"/>
        <v/>
      </c>
      <c r="AA177" s="340"/>
      <c r="AB177" s="340"/>
      <c r="AC177" s="340"/>
      <c r="AD177" s="341"/>
      <c r="AE177" s="342"/>
      <c r="AF177" s="409"/>
      <c r="AG177" s="410"/>
      <c r="AH177" s="411"/>
      <c r="AI177" s="415" t="str">
        <f>IF(AI55=0,"",AI55)</f>
        <v/>
      </c>
      <c r="AJ177" s="416"/>
      <c r="AK177" s="416"/>
      <c r="AL177" s="416"/>
      <c r="AM177" s="416"/>
      <c r="AN177" s="416"/>
      <c r="AO177" s="417"/>
      <c r="AP177" s="8"/>
    </row>
    <row r="178" spans="1:42" ht="14.25" customHeight="1" x14ac:dyDescent="0.2">
      <c r="A178" s="400"/>
      <c r="B178" s="401"/>
      <c r="C178" s="401"/>
      <c r="D178" s="402"/>
      <c r="E178" s="406"/>
      <c r="F178" s="407"/>
      <c r="G178" s="407"/>
      <c r="H178" s="407"/>
      <c r="I178" s="407"/>
      <c r="J178" s="407"/>
      <c r="K178" s="407"/>
      <c r="L178" s="407"/>
      <c r="M178" s="407"/>
      <c r="N178" s="407"/>
      <c r="O178" s="407"/>
      <c r="P178" s="408"/>
      <c r="Q178" s="268"/>
      <c r="R178" s="269"/>
      <c r="S178" s="273"/>
      <c r="T178" s="274"/>
      <c r="U178" s="275"/>
      <c r="V178" s="279"/>
      <c r="W178" s="280"/>
      <c r="X178" s="280"/>
      <c r="Y178" s="281"/>
      <c r="Z178" s="379"/>
      <c r="AA178" s="380"/>
      <c r="AB178" s="380"/>
      <c r="AC178" s="380"/>
      <c r="AD178" s="381"/>
      <c r="AE178" s="382"/>
      <c r="AF178" s="412"/>
      <c r="AG178" s="413"/>
      <c r="AH178" s="414"/>
      <c r="AI178" s="418"/>
      <c r="AJ178" s="419"/>
      <c r="AK178" s="419"/>
      <c r="AL178" s="419"/>
      <c r="AM178" s="419"/>
      <c r="AN178" s="419"/>
      <c r="AO178" s="420"/>
      <c r="AP178" s="8"/>
    </row>
    <row r="179" spans="1:42" ht="6" customHeight="1" x14ac:dyDescent="0.2">
      <c r="A179" s="16"/>
    </row>
    <row r="180" spans="1:42" ht="19.5" customHeight="1" x14ac:dyDescent="0.2">
      <c r="K180" s="433" t="s">
        <v>23</v>
      </c>
      <c r="L180" s="57"/>
      <c r="M180" s="57"/>
      <c r="N180" s="434"/>
      <c r="O180" s="432" t="s">
        <v>49</v>
      </c>
      <c r="P180" s="432"/>
      <c r="Q180" s="432"/>
      <c r="R180" s="432"/>
      <c r="S180" s="432"/>
      <c r="T180" s="432"/>
      <c r="U180" s="432"/>
      <c r="V180" s="432" t="s">
        <v>33</v>
      </c>
      <c r="W180" s="432"/>
      <c r="X180" s="432"/>
      <c r="Y180" s="432"/>
      <c r="Z180" s="432"/>
      <c r="AA180" s="432"/>
      <c r="AB180" s="432"/>
      <c r="AC180" s="432" t="s">
        <v>32</v>
      </c>
      <c r="AD180" s="432"/>
      <c r="AE180" s="432"/>
      <c r="AF180" s="432"/>
      <c r="AG180" s="432"/>
      <c r="AH180" s="432"/>
      <c r="AI180" s="432"/>
      <c r="AJ180" s="57" t="s">
        <v>75</v>
      </c>
      <c r="AK180" s="57"/>
      <c r="AL180" s="57"/>
      <c r="AM180" s="57"/>
      <c r="AN180" s="57"/>
      <c r="AO180" s="58"/>
    </row>
    <row r="181" spans="1:42" ht="19.5" customHeight="1" x14ac:dyDescent="0.2">
      <c r="K181" s="435"/>
      <c r="L181" s="429"/>
      <c r="M181" s="429"/>
      <c r="N181" s="429"/>
      <c r="O181" s="425"/>
      <c r="P181" s="426"/>
      <c r="Q181" s="426"/>
      <c r="R181" s="426"/>
      <c r="S181" s="426"/>
      <c r="T181" s="426"/>
      <c r="U181" s="426"/>
      <c r="V181" s="425"/>
      <c r="W181" s="426"/>
      <c r="X181" s="426"/>
      <c r="Y181" s="426"/>
      <c r="Z181" s="426"/>
      <c r="AA181" s="426"/>
      <c r="AB181" s="426"/>
      <c r="AC181" s="425"/>
      <c r="AD181" s="426"/>
      <c r="AE181" s="426"/>
      <c r="AF181" s="426"/>
      <c r="AG181" s="426"/>
      <c r="AH181" s="426"/>
      <c r="AI181" s="426"/>
      <c r="AJ181" s="428"/>
      <c r="AK181" s="429"/>
      <c r="AL181" s="429"/>
      <c r="AM181" s="429"/>
      <c r="AN181" s="429"/>
      <c r="AO181" s="430"/>
    </row>
    <row r="182" spans="1:42" ht="18" customHeight="1" x14ac:dyDescent="0.2">
      <c r="K182" s="436"/>
      <c r="L182" s="392"/>
      <c r="M182" s="392"/>
      <c r="N182" s="392"/>
      <c r="O182" s="427"/>
      <c r="P182" s="427"/>
      <c r="Q182" s="427"/>
      <c r="R182" s="427"/>
      <c r="S182" s="427"/>
      <c r="T182" s="427"/>
      <c r="U182" s="427"/>
      <c r="V182" s="427"/>
      <c r="W182" s="427"/>
      <c r="X182" s="427"/>
      <c r="Y182" s="427"/>
      <c r="Z182" s="427"/>
      <c r="AA182" s="427"/>
      <c r="AB182" s="427"/>
      <c r="AC182" s="427"/>
      <c r="AD182" s="427"/>
      <c r="AE182" s="427"/>
      <c r="AF182" s="427"/>
      <c r="AG182" s="427"/>
      <c r="AH182" s="427"/>
      <c r="AI182" s="427"/>
      <c r="AJ182" s="392"/>
      <c r="AK182" s="392"/>
      <c r="AL182" s="392"/>
      <c r="AM182" s="392"/>
      <c r="AN182" s="392"/>
      <c r="AO182" s="431"/>
    </row>
  </sheetData>
  <sheetProtection algorithmName="SHA-512" hashValue="jnxNT1XNkQ2XCnpArgxkEAT4l7XYoumn7jDqSoUjXkGIegTn/F7pB/dFDTH8UYj+U6kRmc/JYuT72Ry+nzNSFw==" saltValue="CDaB8XdRSc3K3RTcYJdhCA==" spinCount="100000" sheet="1" objects="1" scenarios="1"/>
  <mergeCells count="787">
    <mergeCell ref="A47:B48"/>
    <mergeCell ref="A173:B174"/>
    <mergeCell ref="C173:D174"/>
    <mergeCell ref="A175:B176"/>
    <mergeCell ref="C175:D176"/>
    <mergeCell ref="A51:B52"/>
    <mergeCell ref="C51:D52"/>
    <mergeCell ref="A53:B54"/>
    <mergeCell ref="C53:D54"/>
    <mergeCell ref="A83:B84"/>
    <mergeCell ref="C83:D84"/>
    <mergeCell ref="A85:B86"/>
    <mergeCell ref="C85:D86"/>
    <mergeCell ref="A87:B88"/>
    <mergeCell ref="C87:D88"/>
    <mergeCell ref="A167:B168"/>
    <mergeCell ref="C167:D168"/>
    <mergeCell ref="A169:B170"/>
    <mergeCell ref="C169:D170"/>
    <mergeCell ref="A143:B144"/>
    <mergeCell ref="C143:D144"/>
    <mergeCell ref="A145:B146"/>
    <mergeCell ref="C145:D146"/>
    <mergeCell ref="C47:D48"/>
    <mergeCell ref="A43:B44"/>
    <mergeCell ref="C43:D44"/>
    <mergeCell ref="A45:B46"/>
    <mergeCell ref="C45:D46"/>
    <mergeCell ref="Q157:R158"/>
    <mergeCell ref="E153:P153"/>
    <mergeCell ref="Q153:R154"/>
    <mergeCell ref="E149:P149"/>
    <mergeCell ref="Q149:R150"/>
    <mergeCell ref="E145:P145"/>
    <mergeCell ref="A49:B50"/>
    <mergeCell ref="Q145:R146"/>
    <mergeCell ref="C49:D50"/>
    <mergeCell ref="A141:D142"/>
    <mergeCell ref="A117:D118"/>
    <mergeCell ref="A115:B116"/>
    <mergeCell ref="C115:D116"/>
    <mergeCell ref="A68:L69"/>
    <mergeCell ref="A65:E66"/>
    <mergeCell ref="F65:O66"/>
    <mergeCell ref="E53:P53"/>
    <mergeCell ref="A55:D56"/>
    <mergeCell ref="E55:P56"/>
    <mergeCell ref="E54:P54"/>
    <mergeCell ref="AQ3:BL3"/>
    <mergeCell ref="AQ1:BR2"/>
    <mergeCell ref="AQ5:BQ6"/>
    <mergeCell ref="V7:AO7"/>
    <mergeCell ref="AM8:AO9"/>
    <mergeCell ref="AM70:AO71"/>
    <mergeCell ref="V69:AO69"/>
    <mergeCell ref="AC68:AO68"/>
    <mergeCell ref="AR17:AT17"/>
    <mergeCell ref="AR18:AT18"/>
    <mergeCell ref="AR19:AT19"/>
    <mergeCell ref="BB17:BD17"/>
    <mergeCell ref="BB18:BD18"/>
    <mergeCell ref="BB19:BD19"/>
    <mergeCell ref="AQ13:AY14"/>
    <mergeCell ref="AE12:AG12"/>
    <mergeCell ref="T16:AO16"/>
    <mergeCell ref="AK13:AO13"/>
    <mergeCell ref="AK14:AO14"/>
    <mergeCell ref="AE10:AF10"/>
    <mergeCell ref="AF49:AH50"/>
    <mergeCell ref="AI37:AO38"/>
    <mergeCell ref="AF35:AH36"/>
    <mergeCell ref="V5:Z5"/>
    <mergeCell ref="AQ21:BA22"/>
    <mergeCell ref="AQ55:BI56"/>
    <mergeCell ref="AM130:AO131"/>
    <mergeCell ref="V129:AO129"/>
    <mergeCell ref="AC128:AO128"/>
    <mergeCell ref="AK75:AO75"/>
    <mergeCell ref="AK76:AO76"/>
    <mergeCell ref="AF117:AH118"/>
    <mergeCell ref="AI117:AO118"/>
    <mergeCell ref="P123:X124"/>
    <mergeCell ref="Y123:Z124"/>
    <mergeCell ref="AA123:AE124"/>
    <mergeCell ref="AF115:AH116"/>
    <mergeCell ref="AI115:AO116"/>
    <mergeCell ref="T67:U67"/>
    <mergeCell ref="V67:Z67"/>
    <mergeCell ref="P63:X64"/>
    <mergeCell ref="Y63:Z64"/>
    <mergeCell ref="AA63:AE64"/>
    <mergeCell ref="Z49:AE50"/>
    <mergeCell ref="E117:P118"/>
    <mergeCell ref="E113:P113"/>
    <mergeCell ref="E111:P111"/>
    <mergeCell ref="E109:P109"/>
    <mergeCell ref="A79:R79"/>
    <mergeCell ref="A80:R80"/>
    <mergeCell ref="A133:F133"/>
    <mergeCell ref="G133:M133"/>
    <mergeCell ref="Z136:AJ136"/>
    <mergeCell ref="A134:F134"/>
    <mergeCell ref="G134:M134"/>
    <mergeCell ref="N134:R134"/>
    <mergeCell ref="V134:AB134"/>
    <mergeCell ref="AC134:AD134"/>
    <mergeCell ref="A135:F135"/>
    <mergeCell ref="G135:M135"/>
    <mergeCell ref="N135:R135"/>
    <mergeCell ref="Z135:AJ135"/>
    <mergeCell ref="AF125:AG125"/>
    <mergeCell ref="AI125:AJ125"/>
    <mergeCell ref="AA127:AJ127"/>
    <mergeCell ref="Q117:R118"/>
    <mergeCell ref="V136:Y136"/>
    <mergeCell ref="A131:F132"/>
    <mergeCell ref="G131:P132"/>
    <mergeCell ref="Q131:R132"/>
    <mergeCell ref="V131:AL131"/>
    <mergeCell ref="T126:X126"/>
    <mergeCell ref="A136:F136"/>
    <mergeCell ref="G136:M136"/>
    <mergeCell ref="N136:R136"/>
    <mergeCell ref="K180:N180"/>
    <mergeCell ref="K181:N182"/>
    <mergeCell ref="V180:AB180"/>
    <mergeCell ref="AC180:AI180"/>
    <mergeCell ref="AJ180:AO180"/>
    <mergeCell ref="E144:P144"/>
    <mergeCell ref="AI142:AO142"/>
    <mergeCell ref="A137:F137"/>
    <mergeCell ref="N137:R137"/>
    <mergeCell ref="E165:P165"/>
    <mergeCell ref="Q165:R166"/>
    <mergeCell ref="E161:P161"/>
    <mergeCell ref="Q161:R162"/>
    <mergeCell ref="E157:P157"/>
    <mergeCell ref="A171:B172"/>
    <mergeCell ref="C171:D172"/>
    <mergeCell ref="E141:P142"/>
    <mergeCell ref="G137:M137"/>
    <mergeCell ref="V171:Y172"/>
    <mergeCell ref="Z171:AE172"/>
    <mergeCell ref="AF171:AH172"/>
    <mergeCell ref="AI171:AO172"/>
    <mergeCell ref="E172:P172"/>
    <mergeCell ref="V169:Y170"/>
    <mergeCell ref="Z169:AE170"/>
    <mergeCell ref="AF169:AH170"/>
    <mergeCell ref="O181:U182"/>
    <mergeCell ref="V181:AB182"/>
    <mergeCell ref="AC181:AI182"/>
    <mergeCell ref="AJ181:AO182"/>
    <mergeCell ref="V175:Y176"/>
    <mergeCell ref="Z175:AE176"/>
    <mergeCell ref="AF175:AH176"/>
    <mergeCell ref="AI175:AO176"/>
    <mergeCell ref="E176:P176"/>
    <mergeCell ref="O180:U180"/>
    <mergeCell ref="E169:P169"/>
    <mergeCell ref="Q169:R170"/>
    <mergeCell ref="S169:U170"/>
    <mergeCell ref="E171:P171"/>
    <mergeCell ref="Q171:R172"/>
    <mergeCell ref="S171:U172"/>
    <mergeCell ref="AI169:AO170"/>
    <mergeCell ref="E170:P170"/>
    <mergeCell ref="A177:D178"/>
    <mergeCell ref="E177:P178"/>
    <mergeCell ref="Q177:R178"/>
    <mergeCell ref="S177:U178"/>
    <mergeCell ref="V177:Y178"/>
    <mergeCell ref="Z177:AE178"/>
    <mergeCell ref="AF177:AH178"/>
    <mergeCell ref="AI177:AO178"/>
    <mergeCell ref="V173:Y174"/>
    <mergeCell ref="Z173:AE174"/>
    <mergeCell ref="AF173:AH174"/>
    <mergeCell ref="AI173:AO174"/>
    <mergeCell ref="E175:P175"/>
    <mergeCell ref="Q175:R176"/>
    <mergeCell ref="S175:U176"/>
    <mergeCell ref="E173:P173"/>
    <mergeCell ref="Q173:R174"/>
    <mergeCell ref="S173:U174"/>
    <mergeCell ref="E174:P174"/>
    <mergeCell ref="E167:P167"/>
    <mergeCell ref="Q167:R168"/>
    <mergeCell ref="S167:U168"/>
    <mergeCell ref="V167:Y168"/>
    <mergeCell ref="Z167:AE168"/>
    <mergeCell ref="AF167:AH168"/>
    <mergeCell ref="AI167:AO168"/>
    <mergeCell ref="E168:P168"/>
    <mergeCell ref="S165:U166"/>
    <mergeCell ref="V165:Y166"/>
    <mergeCell ref="Z165:AE166"/>
    <mergeCell ref="AF165:AH166"/>
    <mergeCell ref="AI165:AO166"/>
    <mergeCell ref="E166:P166"/>
    <mergeCell ref="A165:B166"/>
    <mergeCell ref="C165:D166"/>
    <mergeCell ref="E163:P163"/>
    <mergeCell ref="Q163:R164"/>
    <mergeCell ref="S163:U164"/>
    <mergeCell ref="V163:Y164"/>
    <mergeCell ref="Z163:AE164"/>
    <mergeCell ref="AF163:AH164"/>
    <mergeCell ref="AI163:AO164"/>
    <mergeCell ref="E164:P164"/>
    <mergeCell ref="A163:B164"/>
    <mergeCell ref="C163:D164"/>
    <mergeCell ref="S161:U162"/>
    <mergeCell ref="V161:Y162"/>
    <mergeCell ref="Z161:AE162"/>
    <mergeCell ref="AF161:AH162"/>
    <mergeCell ref="AI161:AO162"/>
    <mergeCell ref="E162:P162"/>
    <mergeCell ref="A161:B162"/>
    <mergeCell ref="C161:D162"/>
    <mergeCell ref="E159:P159"/>
    <mergeCell ref="Q159:R160"/>
    <mergeCell ref="S159:U160"/>
    <mergeCell ref="V159:Y160"/>
    <mergeCell ref="Z159:AE160"/>
    <mergeCell ref="AF159:AH160"/>
    <mergeCell ref="AI159:AO160"/>
    <mergeCell ref="E160:P160"/>
    <mergeCell ref="A159:B160"/>
    <mergeCell ref="C159:D160"/>
    <mergeCell ref="S157:U158"/>
    <mergeCell ref="V157:Y158"/>
    <mergeCell ref="Z157:AE158"/>
    <mergeCell ref="AF157:AH158"/>
    <mergeCell ref="AI157:AO158"/>
    <mergeCell ref="E158:P158"/>
    <mergeCell ref="A157:B158"/>
    <mergeCell ref="C157:D158"/>
    <mergeCell ref="E155:P155"/>
    <mergeCell ref="Q155:R156"/>
    <mergeCell ref="S155:U156"/>
    <mergeCell ref="V155:Y156"/>
    <mergeCell ref="Z155:AE156"/>
    <mergeCell ref="AF155:AH156"/>
    <mergeCell ref="AI155:AO156"/>
    <mergeCell ref="E156:P156"/>
    <mergeCell ref="A155:B156"/>
    <mergeCell ref="C155:D156"/>
    <mergeCell ref="S153:U154"/>
    <mergeCell ref="V153:Y154"/>
    <mergeCell ref="Z153:AE154"/>
    <mergeCell ref="AF153:AH154"/>
    <mergeCell ref="AI153:AO154"/>
    <mergeCell ref="E154:P154"/>
    <mergeCell ref="A153:B154"/>
    <mergeCell ref="C153:D154"/>
    <mergeCell ref="E151:P151"/>
    <mergeCell ref="Q151:R152"/>
    <mergeCell ref="S151:U152"/>
    <mergeCell ref="V151:Y152"/>
    <mergeCell ref="Z151:AE152"/>
    <mergeCell ref="AF151:AH152"/>
    <mergeCell ref="AI151:AO152"/>
    <mergeCell ref="E152:P152"/>
    <mergeCell ref="A151:B152"/>
    <mergeCell ref="C151:D152"/>
    <mergeCell ref="S149:U150"/>
    <mergeCell ref="V149:Y150"/>
    <mergeCell ref="Z149:AE150"/>
    <mergeCell ref="AF149:AH150"/>
    <mergeCell ref="AI149:AO150"/>
    <mergeCell ref="E150:P150"/>
    <mergeCell ref="A149:B150"/>
    <mergeCell ref="C149:D150"/>
    <mergeCell ref="E147:P147"/>
    <mergeCell ref="Q147:R148"/>
    <mergeCell ref="S147:U148"/>
    <mergeCell ref="V147:Y148"/>
    <mergeCell ref="Z147:AE148"/>
    <mergeCell ref="AF147:AH148"/>
    <mergeCell ref="AI147:AO148"/>
    <mergeCell ref="E148:P148"/>
    <mergeCell ref="A147:B148"/>
    <mergeCell ref="C147:D148"/>
    <mergeCell ref="S145:U146"/>
    <mergeCell ref="V145:Y146"/>
    <mergeCell ref="Z145:AE146"/>
    <mergeCell ref="AF145:AH146"/>
    <mergeCell ref="AI145:AO146"/>
    <mergeCell ref="E143:P143"/>
    <mergeCell ref="Q143:R144"/>
    <mergeCell ref="S143:U144"/>
    <mergeCell ref="V143:Y144"/>
    <mergeCell ref="Z143:AE144"/>
    <mergeCell ref="AF143:AH144"/>
    <mergeCell ref="AI143:AO144"/>
    <mergeCell ref="E146:P146"/>
    <mergeCell ref="A128:L129"/>
    <mergeCell ref="M128:O129"/>
    <mergeCell ref="T128:U132"/>
    <mergeCell ref="V128:W128"/>
    <mergeCell ref="X128:AA128"/>
    <mergeCell ref="V130:AL130"/>
    <mergeCell ref="A125:E126"/>
    <mergeCell ref="F125:O126"/>
    <mergeCell ref="Q141:R142"/>
    <mergeCell ref="S141:U142"/>
    <mergeCell ref="V141:Y142"/>
    <mergeCell ref="Z141:AE142"/>
    <mergeCell ref="AF141:AH142"/>
    <mergeCell ref="AI141:AO141"/>
    <mergeCell ref="C138:N138"/>
    <mergeCell ref="T138:AO138"/>
    <mergeCell ref="T139:AO139"/>
    <mergeCell ref="T140:AO140"/>
    <mergeCell ref="A139:R139"/>
    <mergeCell ref="A140:R140"/>
    <mergeCell ref="T137:AO137"/>
    <mergeCell ref="N133:R133"/>
    <mergeCell ref="T133:U136"/>
    <mergeCell ref="V133:AB133"/>
    <mergeCell ref="AE133:AG133"/>
    <mergeCell ref="AE134:AG134"/>
    <mergeCell ref="AH133:AO134"/>
    <mergeCell ref="AK135:AO135"/>
    <mergeCell ref="AK136:AO136"/>
    <mergeCell ref="X132:AD132"/>
    <mergeCell ref="V132:W132"/>
    <mergeCell ref="S117:U118"/>
    <mergeCell ref="V117:Y118"/>
    <mergeCell ref="Z117:AE118"/>
    <mergeCell ref="AG132:AO132"/>
    <mergeCell ref="AA125:AD125"/>
    <mergeCell ref="Y126:AO126"/>
    <mergeCell ref="T127:U127"/>
    <mergeCell ref="V127:Z127"/>
    <mergeCell ref="AC133:AD133"/>
    <mergeCell ref="V135:Y135"/>
    <mergeCell ref="AE132:AF132"/>
    <mergeCell ref="E115:P115"/>
    <mergeCell ref="Q115:R116"/>
    <mergeCell ref="S115:U116"/>
    <mergeCell ref="V115:Y116"/>
    <mergeCell ref="Z115:AE116"/>
    <mergeCell ref="E116:P116"/>
    <mergeCell ref="Q113:R114"/>
    <mergeCell ref="S113:U114"/>
    <mergeCell ref="V113:Y114"/>
    <mergeCell ref="Z113:AE114"/>
    <mergeCell ref="AF113:AH114"/>
    <mergeCell ref="AI113:AO114"/>
    <mergeCell ref="E114:P114"/>
    <mergeCell ref="A113:B114"/>
    <mergeCell ref="C113:D114"/>
    <mergeCell ref="Q111:R112"/>
    <mergeCell ref="S111:U112"/>
    <mergeCell ref="V111:Y112"/>
    <mergeCell ref="Z111:AE112"/>
    <mergeCell ref="AF111:AH112"/>
    <mergeCell ref="AI111:AO112"/>
    <mergeCell ref="E112:P112"/>
    <mergeCell ref="A111:B112"/>
    <mergeCell ref="C111:D112"/>
    <mergeCell ref="Q109:R110"/>
    <mergeCell ref="S109:U110"/>
    <mergeCell ref="V109:Y110"/>
    <mergeCell ref="Z109:AE110"/>
    <mergeCell ref="AF109:AH110"/>
    <mergeCell ref="AI109:AO110"/>
    <mergeCell ref="E110:P110"/>
    <mergeCell ref="A109:B110"/>
    <mergeCell ref="C109:D110"/>
    <mergeCell ref="Q107:R108"/>
    <mergeCell ref="S107:U108"/>
    <mergeCell ref="V107:Y108"/>
    <mergeCell ref="Z107:AE108"/>
    <mergeCell ref="AF107:AH108"/>
    <mergeCell ref="AI107:AO108"/>
    <mergeCell ref="E108:P108"/>
    <mergeCell ref="A107:B108"/>
    <mergeCell ref="C107:D108"/>
    <mergeCell ref="E107:P107"/>
    <mergeCell ref="Q105:R106"/>
    <mergeCell ref="S105:U106"/>
    <mergeCell ref="V105:Y106"/>
    <mergeCell ref="Z105:AE106"/>
    <mergeCell ref="AF105:AH106"/>
    <mergeCell ref="AI105:AO106"/>
    <mergeCell ref="E106:P106"/>
    <mergeCell ref="A105:B106"/>
    <mergeCell ref="C105:D106"/>
    <mergeCell ref="E105:P105"/>
    <mergeCell ref="Q103:R104"/>
    <mergeCell ref="S103:U104"/>
    <mergeCell ref="V103:Y104"/>
    <mergeCell ref="Z103:AE104"/>
    <mergeCell ref="AF103:AH104"/>
    <mergeCell ref="AI103:AO104"/>
    <mergeCell ref="E104:P104"/>
    <mergeCell ref="A103:B104"/>
    <mergeCell ref="C103:D104"/>
    <mergeCell ref="E103:P103"/>
    <mergeCell ref="Q101:R102"/>
    <mergeCell ref="S101:U102"/>
    <mergeCell ref="V101:Y102"/>
    <mergeCell ref="Z101:AE102"/>
    <mergeCell ref="AF101:AH102"/>
    <mergeCell ref="AI101:AO102"/>
    <mergeCell ref="E102:P102"/>
    <mergeCell ref="A101:B102"/>
    <mergeCell ref="C101:D102"/>
    <mergeCell ref="E101:P101"/>
    <mergeCell ref="Q99:R100"/>
    <mergeCell ref="S99:U100"/>
    <mergeCell ref="V99:Y100"/>
    <mergeCell ref="Z99:AE100"/>
    <mergeCell ref="AF99:AH100"/>
    <mergeCell ref="AI99:AO100"/>
    <mergeCell ref="E100:P100"/>
    <mergeCell ref="A99:B100"/>
    <mergeCell ref="C99:D100"/>
    <mergeCell ref="E99:P99"/>
    <mergeCell ref="E97:P97"/>
    <mergeCell ref="Q97:R98"/>
    <mergeCell ref="S97:U98"/>
    <mergeCell ref="V97:Y98"/>
    <mergeCell ref="Z97:AE98"/>
    <mergeCell ref="AF97:AH98"/>
    <mergeCell ref="AI97:AO98"/>
    <mergeCell ref="E98:P98"/>
    <mergeCell ref="A97:B98"/>
    <mergeCell ref="C97:D98"/>
    <mergeCell ref="E95:P95"/>
    <mergeCell ref="Q95:R96"/>
    <mergeCell ref="S95:U96"/>
    <mergeCell ref="V95:Y96"/>
    <mergeCell ref="Z95:AE96"/>
    <mergeCell ref="AF95:AH96"/>
    <mergeCell ref="AI95:AO96"/>
    <mergeCell ref="E96:P96"/>
    <mergeCell ref="A95:B96"/>
    <mergeCell ref="C95:D96"/>
    <mergeCell ref="E93:P93"/>
    <mergeCell ref="Q93:R94"/>
    <mergeCell ref="S93:U94"/>
    <mergeCell ref="V93:Y94"/>
    <mergeCell ref="Z93:AE94"/>
    <mergeCell ref="AF93:AH94"/>
    <mergeCell ref="AI93:AO94"/>
    <mergeCell ref="E94:P94"/>
    <mergeCell ref="A93:B94"/>
    <mergeCell ref="C93:D94"/>
    <mergeCell ref="E91:P91"/>
    <mergeCell ref="Q91:R92"/>
    <mergeCell ref="S91:U92"/>
    <mergeCell ref="V91:Y92"/>
    <mergeCell ref="Z91:AE92"/>
    <mergeCell ref="AF91:AH92"/>
    <mergeCell ref="AI91:AO92"/>
    <mergeCell ref="E92:P92"/>
    <mergeCell ref="A91:B92"/>
    <mergeCell ref="C91:D92"/>
    <mergeCell ref="E89:P89"/>
    <mergeCell ref="Q89:R90"/>
    <mergeCell ref="S89:U90"/>
    <mergeCell ref="V89:Y90"/>
    <mergeCell ref="Z89:AE90"/>
    <mergeCell ref="AF89:AH90"/>
    <mergeCell ref="AI89:AO90"/>
    <mergeCell ref="E90:P90"/>
    <mergeCell ref="A89:B90"/>
    <mergeCell ref="C89:D90"/>
    <mergeCell ref="E87:P87"/>
    <mergeCell ref="Q87:R88"/>
    <mergeCell ref="S87:U88"/>
    <mergeCell ref="V87:Y88"/>
    <mergeCell ref="Z87:AE88"/>
    <mergeCell ref="AF87:AH88"/>
    <mergeCell ref="AI87:AO88"/>
    <mergeCell ref="E88:P88"/>
    <mergeCell ref="E85:P85"/>
    <mergeCell ref="Q85:R86"/>
    <mergeCell ref="S85:U86"/>
    <mergeCell ref="V85:Y86"/>
    <mergeCell ref="Z85:AE86"/>
    <mergeCell ref="AF85:AH86"/>
    <mergeCell ref="AI85:AO86"/>
    <mergeCell ref="E86:P86"/>
    <mergeCell ref="E83:P83"/>
    <mergeCell ref="Q83:R84"/>
    <mergeCell ref="S83:U84"/>
    <mergeCell ref="V83:Y84"/>
    <mergeCell ref="Z83:AE84"/>
    <mergeCell ref="AF83:AH84"/>
    <mergeCell ref="AI83:AO84"/>
    <mergeCell ref="E84:P84"/>
    <mergeCell ref="A77:F77"/>
    <mergeCell ref="G77:M77"/>
    <mergeCell ref="N77:R77"/>
    <mergeCell ref="T77:AO77"/>
    <mergeCell ref="C78:N78"/>
    <mergeCell ref="T78:AO78"/>
    <mergeCell ref="T79:AO79"/>
    <mergeCell ref="T80:AO80"/>
    <mergeCell ref="A81:D82"/>
    <mergeCell ref="E81:P82"/>
    <mergeCell ref="Q81:R82"/>
    <mergeCell ref="S81:U82"/>
    <mergeCell ref="V81:Y82"/>
    <mergeCell ref="Z81:AE82"/>
    <mergeCell ref="AF81:AH82"/>
    <mergeCell ref="AI81:AO81"/>
    <mergeCell ref="AI82:AO82"/>
    <mergeCell ref="A73:F73"/>
    <mergeCell ref="G73:M73"/>
    <mergeCell ref="N73:R73"/>
    <mergeCell ref="T73:U76"/>
    <mergeCell ref="V73:AB73"/>
    <mergeCell ref="AC73:AD73"/>
    <mergeCell ref="A74:F74"/>
    <mergeCell ref="G74:M74"/>
    <mergeCell ref="N74:R74"/>
    <mergeCell ref="V74:AB74"/>
    <mergeCell ref="AC74:AD74"/>
    <mergeCell ref="A75:F75"/>
    <mergeCell ref="G75:M75"/>
    <mergeCell ref="N75:R75"/>
    <mergeCell ref="Z75:AJ75"/>
    <mergeCell ref="AE73:AG73"/>
    <mergeCell ref="AE74:AG74"/>
    <mergeCell ref="A76:F76"/>
    <mergeCell ref="G76:M76"/>
    <mergeCell ref="N76:R76"/>
    <mergeCell ref="Z76:AJ76"/>
    <mergeCell ref="V75:Y75"/>
    <mergeCell ref="V76:Y76"/>
    <mergeCell ref="M68:O69"/>
    <mergeCell ref="T68:U72"/>
    <mergeCell ref="V68:W68"/>
    <mergeCell ref="X68:AA68"/>
    <mergeCell ref="V70:AL70"/>
    <mergeCell ref="X72:AD72"/>
    <mergeCell ref="AG72:AO72"/>
    <mergeCell ref="A71:F72"/>
    <mergeCell ref="G71:P72"/>
    <mergeCell ref="Q71:R72"/>
    <mergeCell ref="V71:AL71"/>
    <mergeCell ref="V72:W72"/>
    <mergeCell ref="AE72:AF72"/>
    <mergeCell ref="AF65:AG65"/>
    <mergeCell ref="AI65:AJ65"/>
    <mergeCell ref="T66:X66"/>
    <mergeCell ref="Y66:AO66"/>
    <mergeCell ref="T18:AO18"/>
    <mergeCell ref="S39:U40"/>
    <mergeCell ref="Q39:R40"/>
    <mergeCell ref="Z55:AE56"/>
    <mergeCell ref="AI53:AO54"/>
    <mergeCell ref="Q53:R54"/>
    <mergeCell ref="S53:U54"/>
    <mergeCell ref="V53:Y54"/>
    <mergeCell ref="AF53:AH54"/>
    <mergeCell ref="Z53:AE54"/>
    <mergeCell ref="Q55:R56"/>
    <mergeCell ref="S55:U56"/>
    <mergeCell ref="V55:Y56"/>
    <mergeCell ref="V47:Y48"/>
    <mergeCell ref="V45:Y46"/>
    <mergeCell ref="S45:U46"/>
    <mergeCell ref="Q45:R46"/>
    <mergeCell ref="Q33:R34"/>
    <mergeCell ref="S33:U34"/>
    <mergeCell ref="Z51:AE52"/>
    <mergeCell ref="AF51:AH52"/>
    <mergeCell ref="E50:P50"/>
    <mergeCell ref="V49:Y50"/>
    <mergeCell ref="S49:U50"/>
    <mergeCell ref="Q49:R50"/>
    <mergeCell ref="E49:P49"/>
    <mergeCell ref="E52:P52"/>
    <mergeCell ref="V51:Y52"/>
    <mergeCell ref="S51:U52"/>
    <mergeCell ref="Q51:R52"/>
    <mergeCell ref="E51:P51"/>
    <mergeCell ref="S47:U48"/>
    <mergeCell ref="Q47:R48"/>
    <mergeCell ref="Z35:AE36"/>
    <mergeCell ref="Z37:AE38"/>
    <mergeCell ref="E41:P41"/>
    <mergeCell ref="Z45:AE46"/>
    <mergeCell ref="Z47:AE48"/>
    <mergeCell ref="E40:P40"/>
    <mergeCell ref="V39:Y40"/>
    <mergeCell ref="E47:P47"/>
    <mergeCell ref="E46:P46"/>
    <mergeCell ref="E44:P44"/>
    <mergeCell ref="S43:U44"/>
    <mergeCell ref="E48:P48"/>
    <mergeCell ref="E45:P45"/>
    <mergeCell ref="Z39:AE40"/>
    <mergeCell ref="Q43:R44"/>
    <mergeCell ref="E43:P43"/>
    <mergeCell ref="V43:Y44"/>
    <mergeCell ref="Z41:AE42"/>
    <mergeCell ref="V41:Y42"/>
    <mergeCell ref="S41:U42"/>
    <mergeCell ref="Q41:R42"/>
    <mergeCell ref="T5:U5"/>
    <mergeCell ref="A6:L7"/>
    <mergeCell ref="M6:O7"/>
    <mergeCell ref="X6:AA6"/>
    <mergeCell ref="N11:R11"/>
    <mergeCell ref="T11:U14"/>
    <mergeCell ref="V10:W10"/>
    <mergeCell ref="X10:AD10"/>
    <mergeCell ref="AC6:AO6"/>
    <mergeCell ref="G12:M12"/>
    <mergeCell ref="N12:R12"/>
    <mergeCell ref="A41:B42"/>
    <mergeCell ref="E35:P35"/>
    <mergeCell ref="E39:P39"/>
    <mergeCell ref="C41:D42"/>
    <mergeCell ref="E42:P42"/>
    <mergeCell ref="A9:F10"/>
    <mergeCell ref="G9:P10"/>
    <mergeCell ref="Q9:R10"/>
    <mergeCell ref="T6:U10"/>
    <mergeCell ref="C23:D24"/>
    <mergeCell ref="A29:B30"/>
    <mergeCell ref="C29:D30"/>
    <mergeCell ref="A31:B32"/>
    <mergeCell ref="C31:D32"/>
    <mergeCell ref="A33:B34"/>
    <mergeCell ref="C33:D34"/>
    <mergeCell ref="E26:P26"/>
    <mergeCell ref="S25:U26"/>
    <mergeCell ref="Q25:R26"/>
    <mergeCell ref="E25:P25"/>
    <mergeCell ref="Z33:AE34"/>
    <mergeCell ref="Z27:AE28"/>
    <mergeCell ref="E33:P33"/>
    <mergeCell ref="A35:B36"/>
    <mergeCell ref="C35:D36"/>
    <mergeCell ref="A37:B38"/>
    <mergeCell ref="C37:D38"/>
    <mergeCell ref="A39:B40"/>
    <mergeCell ref="C39:D40"/>
    <mergeCell ref="E31:P31"/>
    <mergeCell ref="AI20:AO20"/>
    <mergeCell ref="Q19:R20"/>
    <mergeCell ref="E22:P22"/>
    <mergeCell ref="A19:D20"/>
    <mergeCell ref="E19:P20"/>
    <mergeCell ref="AI27:AO28"/>
    <mergeCell ref="AI35:AO36"/>
    <mergeCell ref="E38:P38"/>
    <mergeCell ref="V37:Y38"/>
    <mergeCell ref="S37:U38"/>
    <mergeCell ref="Q37:R38"/>
    <mergeCell ref="E37:P37"/>
    <mergeCell ref="E36:P36"/>
    <mergeCell ref="V35:Y36"/>
    <mergeCell ref="S35:U36"/>
    <mergeCell ref="Q35:R36"/>
    <mergeCell ref="Z29:AE30"/>
    <mergeCell ref="E30:P30"/>
    <mergeCell ref="S29:U30"/>
    <mergeCell ref="Q29:R30"/>
    <mergeCell ref="E29:P29"/>
    <mergeCell ref="AI31:AO32"/>
    <mergeCell ref="E32:P32"/>
    <mergeCell ref="V31:Y32"/>
    <mergeCell ref="AF27:AH28"/>
    <mergeCell ref="E28:P28"/>
    <mergeCell ref="V27:Y28"/>
    <mergeCell ref="S27:U28"/>
    <mergeCell ref="S31:U32"/>
    <mergeCell ref="Q31:R32"/>
    <mergeCell ref="A18:R18"/>
    <mergeCell ref="A21:B22"/>
    <mergeCell ref="C21:D22"/>
    <mergeCell ref="A23:B24"/>
    <mergeCell ref="V19:Y20"/>
    <mergeCell ref="S23:U24"/>
    <mergeCell ref="V23:Y24"/>
    <mergeCell ref="Q27:R28"/>
    <mergeCell ref="E27:P27"/>
    <mergeCell ref="A25:B26"/>
    <mergeCell ref="C25:D26"/>
    <mergeCell ref="A27:B28"/>
    <mergeCell ref="C27:D28"/>
    <mergeCell ref="P1:X2"/>
    <mergeCell ref="Y1:Z2"/>
    <mergeCell ref="AA1:AE2"/>
    <mergeCell ref="T4:X4"/>
    <mergeCell ref="T15:AO15"/>
    <mergeCell ref="A12:F12"/>
    <mergeCell ref="A11:F11"/>
    <mergeCell ref="A14:F14"/>
    <mergeCell ref="A15:F15"/>
    <mergeCell ref="A13:F13"/>
    <mergeCell ref="Z13:AJ13"/>
    <mergeCell ref="Z14:AJ14"/>
    <mergeCell ref="V6:W6"/>
    <mergeCell ref="V8:AL8"/>
    <mergeCell ref="V9:AL9"/>
    <mergeCell ref="AF3:AG3"/>
    <mergeCell ref="AE11:AG11"/>
    <mergeCell ref="Y4:AO4"/>
    <mergeCell ref="AA5:AI5"/>
    <mergeCell ref="G13:M13"/>
    <mergeCell ref="G14:M14"/>
    <mergeCell ref="G15:M15"/>
    <mergeCell ref="N13:R13"/>
    <mergeCell ref="N14:R14"/>
    <mergeCell ref="AI3:AJ3"/>
    <mergeCell ref="A3:E4"/>
    <mergeCell ref="F3:O4"/>
    <mergeCell ref="AA3:AD3"/>
    <mergeCell ref="G11:M11"/>
    <mergeCell ref="AF61:AI61"/>
    <mergeCell ref="AF62:AI62"/>
    <mergeCell ref="AI55:AO56"/>
    <mergeCell ref="AF55:AH56"/>
    <mergeCell ref="S19:U20"/>
    <mergeCell ref="E21:P21"/>
    <mergeCell ref="Q21:R22"/>
    <mergeCell ref="S21:U22"/>
    <mergeCell ref="V21:Y22"/>
    <mergeCell ref="E23:P23"/>
    <mergeCell ref="Q23:R24"/>
    <mergeCell ref="E24:P24"/>
    <mergeCell ref="V29:Y30"/>
    <mergeCell ref="V33:Y34"/>
    <mergeCell ref="V25:Y26"/>
    <mergeCell ref="E34:P34"/>
    <mergeCell ref="C16:N16"/>
    <mergeCell ref="N15:R15"/>
    <mergeCell ref="A17:R17"/>
    <mergeCell ref="AH73:AO74"/>
    <mergeCell ref="AG10:AO10"/>
    <mergeCell ref="V14:Y14"/>
    <mergeCell ref="V13:Y13"/>
    <mergeCell ref="AC11:AD11"/>
    <mergeCell ref="AC12:AD12"/>
    <mergeCell ref="V11:AB11"/>
    <mergeCell ref="V12:AB12"/>
    <mergeCell ref="AH11:AO12"/>
    <mergeCell ref="AI23:AO24"/>
    <mergeCell ref="AF23:AH24"/>
    <mergeCell ref="AF25:AH26"/>
    <mergeCell ref="Z23:AE24"/>
    <mergeCell ref="Z25:AE26"/>
    <mergeCell ref="AI25:AO26"/>
    <mergeCell ref="AF29:AH30"/>
    <mergeCell ref="AI29:AO30"/>
    <mergeCell ref="AF47:AH48"/>
    <mergeCell ref="T17:AO17"/>
    <mergeCell ref="AA65:AD65"/>
    <mergeCell ref="AI21:AO22"/>
    <mergeCell ref="Z19:AE20"/>
    <mergeCell ref="AF19:AH20"/>
    <mergeCell ref="Z21:AE22"/>
    <mergeCell ref="AR7:BS7"/>
    <mergeCell ref="AR8:BS8"/>
    <mergeCell ref="AR9:BS9"/>
    <mergeCell ref="AQ57:BI58"/>
    <mergeCell ref="AA67:AJ67"/>
    <mergeCell ref="AI47:AO48"/>
    <mergeCell ref="AI43:AO44"/>
    <mergeCell ref="Z31:AE32"/>
    <mergeCell ref="AI39:AO40"/>
    <mergeCell ref="AI51:AO52"/>
    <mergeCell ref="AI49:AO50"/>
    <mergeCell ref="Z43:AE44"/>
    <mergeCell ref="AF43:AH44"/>
    <mergeCell ref="AF31:AH32"/>
    <mergeCell ref="AF33:AH34"/>
    <mergeCell ref="AF45:AH46"/>
    <mergeCell ref="AI45:AO46"/>
    <mergeCell ref="AF41:AH42"/>
    <mergeCell ref="AI41:AO42"/>
    <mergeCell ref="AF39:AH40"/>
    <mergeCell ref="AI33:AO34"/>
    <mergeCell ref="AF37:AH38"/>
    <mergeCell ref="AF21:AH22"/>
    <mergeCell ref="AI19:AO19"/>
  </mergeCells>
  <phoneticPr fontId="2"/>
  <dataValidations count="1">
    <dataValidation type="list" allowBlank="1" showInputMessage="1" showErrorMessage="1" sqref="AF177:AH178 AF21:AH56 AF117:AH118" xr:uid="{00000000-0002-0000-0000-000000000000}">
      <formula1>$S$5:$S$7</formula1>
    </dataValidation>
  </dataValidations>
  <printOptions horizontalCentered="1" verticalCentered="1"/>
  <pageMargins left="0.59055118110236227" right="0.19685039370078741" top="0.39370078740157483" bottom="0" header="0.11811023622047245" footer="0.51181102362204722"/>
  <pageSetup paperSize="9" scale="90" orientation="portrait" r:id="rId1"/>
  <headerFooter alignWithMargins="0"/>
  <rowBreaks count="2" manualBreakCount="2">
    <brk id="62" max="39" man="1"/>
    <brk id="122"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(インボイス対応)請求書</vt:lpstr>
      <vt:lpstr>'(インボイス対応)請求書'!Print_Area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PC2001-06</dc:creator>
  <cp:lastModifiedBy>PC2408-01</cp:lastModifiedBy>
  <cp:lastPrinted>2023-09-22T04:24:42Z</cp:lastPrinted>
  <dcterms:created xsi:type="dcterms:W3CDTF">2020-07-25T00:21:14Z</dcterms:created>
  <dcterms:modified xsi:type="dcterms:W3CDTF">2026-02-06T07:27:08Z</dcterms:modified>
</cp:coreProperties>
</file>